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54"/>
  </bookViews>
  <sheets>
    <sheet name="Planilla de Cortes Dilegno" sheetId="3" r:id="rId1"/>
    <sheet name="EJEMPLO" sheetId="5" r:id="rId2"/>
    <sheet name="Para Importar L" sheetId="7" r:id="rId3"/>
  </sheets>
  <externalReferences>
    <externalReference r:id="rId4"/>
  </externalReferences>
  <definedNames>
    <definedName name="_xlnm._FilterDatabase" localSheetId="1" hidden="1">EJEMPLO!$AD$15:$AG$388</definedName>
    <definedName name="_xlnm._FilterDatabase" localSheetId="0" hidden="1">'Planilla de Cortes Dilegno'!$AD$16:$AI$412</definedName>
    <definedName name="CATEGORIAS" localSheetId="1">EJEMPLO!$AO$16:$AO$27</definedName>
    <definedName name="CATEGORIAS">'Planilla de Cortes Dilegno'!$AQ$17:$AQ$28</definedName>
    <definedName name="Emplacado" localSheetId="1">EJEMPLO!$AD$16:$AD$17</definedName>
    <definedName name="Enchapado.sobre.aglomerado" localSheetId="1">EJEMPLO!$AD$18:$AD$25</definedName>
    <definedName name="Enchapado.sobre.aglomerado">'Planilla de Cortes Dilegno'!$AD$18:$AD$25</definedName>
    <definedName name="Enchapado.sobre.MDF" localSheetId="1">EJEMPLO!$AD$26:$AD$49</definedName>
    <definedName name="Enchapado.sobre.MDF">'Planilla de Cortes Dilegno'!$AD$26:$AD$52</definedName>
    <definedName name="Fibroplus.fondos" localSheetId="1">EJEMPLO!$AD$50:$AD$94</definedName>
    <definedName name="Fibroplus.fondos">'Planilla de Cortes Dilegno'!$AD$53:$AD$107</definedName>
    <definedName name="MDF.Trupan.Nova.Tempora.Fibrofacil" localSheetId="1">EJEMPLO!$AD$95:$AD$110</definedName>
    <definedName name="MDF.Trupan.Nova.Tempora.Fibrofacil">'Planilla de Cortes Dilegno'!$AD$108:$AD$123</definedName>
    <definedName name="Melamina.Faplac.sobre.Aglomerado" localSheetId="1">EJEMPLO!$AD$111:$AD$161</definedName>
    <definedName name="Melamina.Faplac.sobre.Aglomerado">'Planilla de Cortes Dilegno'!$AD$124:$AD$174</definedName>
    <definedName name="Melamina.Faplac.sobre.MDF" localSheetId="1">EJEMPLO!$AD$162:$AD$219</definedName>
    <definedName name="Melamina.Faplac.sobre.MDF">'Planilla de Cortes Dilegno'!$AD$175:$AD$243</definedName>
    <definedName name="Melamina.Masisa.sobre.Aglomerado" localSheetId="1">EJEMPLO!$AD$220:$AD$256</definedName>
    <definedName name="Melamina.Masisa.sobre.Aglomerado">'Planilla de Cortes Dilegno'!$AD$244:$AD$280</definedName>
    <definedName name="Melamina.Masisa.sobre.MDF" localSheetId="1">EJEMPLO!$AD$257:$AD$294</definedName>
    <definedName name="Melamina.Masisa.sobre.MDF">'Planilla de Cortes Dilegno'!$AD$281:$AD$318</definedName>
    <definedName name="Melamina.Sadepan" localSheetId="1">EJEMPLO!$AD$295:$AD$327</definedName>
    <definedName name="Melamina.Sadepan">'Planilla de Cortes Dilegno'!$AD$319:$AD$351</definedName>
    <definedName name="Multilaminados" localSheetId="1">EJEMPLO!$AD$328:$AD$378</definedName>
    <definedName name="Multilaminados">'Planilla de Cortes Dilegno'!$AD$352:$AD$402</definedName>
    <definedName name="Rauvisio" localSheetId="1">EJEMPLO!$AD$379:$AD$388</definedName>
    <definedName name="Rauvisio">'Planilla de Cortes Dilegno'!$AD$403:$AD$412</definedName>
    <definedName name="Trabajos.Especiales">'Planilla de Cortes Dilegno'!$AD$17</definedName>
  </definedNames>
  <calcPr calcId="181029"/>
</workbook>
</file>

<file path=xl/calcChain.xml><?xml version="1.0" encoding="utf-8"?>
<calcChain xmlns="http://schemas.openxmlformats.org/spreadsheetml/2006/main">
  <c r="H3" i="7" l="1"/>
  <c r="I3" i="7"/>
  <c r="J3" i="7"/>
  <c r="H4" i="7"/>
  <c r="I4" i="7"/>
  <c r="J4" i="7"/>
  <c r="H5" i="7"/>
  <c r="I5" i="7"/>
  <c r="J5" i="7"/>
  <c r="H6" i="7"/>
  <c r="I6" i="7"/>
  <c r="J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H33" i="7"/>
  <c r="I33" i="7"/>
  <c r="J33" i="7"/>
  <c r="H34" i="7"/>
  <c r="I34" i="7"/>
  <c r="J34" i="7"/>
  <c r="H35" i="7"/>
  <c r="I35" i="7"/>
  <c r="J35" i="7"/>
  <c r="H36" i="7"/>
  <c r="I36" i="7"/>
  <c r="J36" i="7"/>
  <c r="H37" i="7"/>
  <c r="I37" i="7"/>
  <c r="J37" i="7"/>
  <c r="H38" i="7"/>
  <c r="I38" i="7"/>
  <c r="J38" i="7"/>
  <c r="H39" i="7"/>
  <c r="I39" i="7"/>
  <c r="J39" i="7"/>
  <c r="H40" i="7"/>
  <c r="I40" i="7"/>
  <c r="J40" i="7"/>
  <c r="H41" i="7"/>
  <c r="I41" i="7"/>
  <c r="J41" i="7"/>
  <c r="H42" i="7"/>
  <c r="I42" i="7"/>
  <c r="J42" i="7"/>
  <c r="H43" i="7"/>
  <c r="I43" i="7"/>
  <c r="J43" i="7"/>
  <c r="H44" i="7"/>
  <c r="I44" i="7"/>
  <c r="J44" i="7"/>
  <c r="H45" i="7"/>
  <c r="I45" i="7"/>
  <c r="J45" i="7"/>
  <c r="H46" i="7"/>
  <c r="I46" i="7"/>
  <c r="J46" i="7"/>
  <c r="H47" i="7"/>
  <c r="I47" i="7"/>
  <c r="J47" i="7"/>
  <c r="H48" i="7"/>
  <c r="I48" i="7"/>
  <c r="J48" i="7"/>
  <c r="H49" i="7"/>
  <c r="I49" i="7"/>
  <c r="J49" i="7"/>
  <c r="H50" i="7"/>
  <c r="I50" i="7"/>
  <c r="J50" i="7"/>
  <c r="H51" i="7"/>
  <c r="I51" i="7"/>
  <c r="J51" i="7"/>
  <c r="H52" i="7"/>
  <c r="I52" i="7"/>
  <c r="J52" i="7"/>
  <c r="H53" i="7"/>
  <c r="I53" i="7"/>
  <c r="J53" i="7"/>
  <c r="H54" i="7"/>
  <c r="I54" i="7"/>
  <c r="J54" i="7"/>
  <c r="H55" i="7"/>
  <c r="I55" i="7"/>
  <c r="J55" i="7"/>
  <c r="H56" i="7"/>
  <c r="I56" i="7"/>
  <c r="J56" i="7"/>
  <c r="H57" i="7"/>
  <c r="I57" i="7"/>
  <c r="J57" i="7"/>
  <c r="H58" i="7"/>
  <c r="I58" i="7"/>
  <c r="J58" i="7"/>
  <c r="H59" i="7"/>
  <c r="I59" i="7"/>
  <c r="J59" i="7"/>
  <c r="H60" i="7"/>
  <c r="I60" i="7"/>
  <c r="J60" i="7"/>
  <c r="H61" i="7"/>
  <c r="I61" i="7"/>
  <c r="J61" i="7"/>
  <c r="H62" i="7"/>
  <c r="I62" i="7"/>
  <c r="J62" i="7"/>
  <c r="H63" i="7"/>
  <c r="I63" i="7"/>
  <c r="J63" i="7"/>
  <c r="H64" i="7"/>
  <c r="I64" i="7"/>
  <c r="J64" i="7"/>
  <c r="H65" i="7"/>
  <c r="I65" i="7"/>
  <c r="J65" i="7"/>
  <c r="H66" i="7"/>
  <c r="I66" i="7"/>
  <c r="J66" i="7"/>
  <c r="H67" i="7"/>
  <c r="I67" i="7"/>
  <c r="J67" i="7"/>
  <c r="H68" i="7"/>
  <c r="I68" i="7"/>
  <c r="J68" i="7"/>
  <c r="H69" i="7"/>
  <c r="I69" i="7"/>
  <c r="J69" i="7"/>
  <c r="H70" i="7"/>
  <c r="I70" i="7"/>
  <c r="J70" i="7"/>
  <c r="H71" i="7"/>
  <c r="I71" i="7"/>
  <c r="J71" i="7"/>
  <c r="H72" i="7"/>
  <c r="I72" i="7"/>
  <c r="J72" i="7"/>
  <c r="H73" i="7"/>
  <c r="I73" i="7"/>
  <c r="J73" i="7"/>
  <c r="H74" i="7"/>
  <c r="I74" i="7"/>
  <c r="J74" i="7"/>
  <c r="H75" i="7"/>
  <c r="I75" i="7"/>
  <c r="J75" i="7"/>
  <c r="H76" i="7"/>
  <c r="I76" i="7"/>
  <c r="J76" i="7"/>
  <c r="H77" i="7"/>
  <c r="I77" i="7"/>
  <c r="J77" i="7"/>
  <c r="H78" i="7"/>
  <c r="I78" i="7"/>
  <c r="J78" i="7"/>
  <c r="H79" i="7"/>
  <c r="I79" i="7"/>
  <c r="J79" i="7"/>
  <c r="H80" i="7"/>
  <c r="I80" i="7"/>
  <c r="J80" i="7"/>
  <c r="H81" i="7"/>
  <c r="I81" i="7"/>
  <c r="J81" i="7"/>
  <c r="H82" i="7"/>
  <c r="I82" i="7"/>
  <c r="J82" i="7"/>
  <c r="H83" i="7"/>
  <c r="I83" i="7"/>
  <c r="J83" i="7"/>
  <c r="H84" i="7"/>
  <c r="I84" i="7"/>
  <c r="J84" i="7"/>
  <c r="H85" i="7"/>
  <c r="I85" i="7"/>
  <c r="J85" i="7"/>
  <c r="H86" i="7"/>
  <c r="I86" i="7"/>
  <c r="J86" i="7"/>
  <c r="H87" i="7"/>
  <c r="I87" i="7"/>
  <c r="J87" i="7"/>
  <c r="H88" i="7"/>
  <c r="I88" i="7"/>
  <c r="J88" i="7"/>
  <c r="H89" i="7"/>
  <c r="I89" i="7"/>
  <c r="J89" i="7"/>
  <c r="H90" i="7"/>
  <c r="I90" i="7"/>
  <c r="J90" i="7"/>
  <c r="H91" i="7"/>
  <c r="I91" i="7"/>
  <c r="J91" i="7"/>
  <c r="H92" i="7"/>
  <c r="I92" i="7"/>
  <c r="J92" i="7"/>
  <c r="H93" i="7"/>
  <c r="I93" i="7"/>
  <c r="J93" i="7"/>
  <c r="H94" i="7"/>
  <c r="I94" i="7"/>
  <c r="J94" i="7"/>
  <c r="H95" i="7"/>
  <c r="I95" i="7"/>
  <c r="J95" i="7"/>
  <c r="H96" i="7"/>
  <c r="I96" i="7"/>
  <c r="J96" i="7"/>
  <c r="H97" i="7"/>
  <c r="I97" i="7"/>
  <c r="J97" i="7"/>
  <c r="H98" i="7"/>
  <c r="I98" i="7"/>
  <c r="J98" i="7"/>
  <c r="H99" i="7"/>
  <c r="I99" i="7"/>
  <c r="J99" i="7"/>
  <c r="H100" i="7"/>
  <c r="I100" i="7"/>
  <c r="J100" i="7"/>
  <c r="H101" i="7"/>
  <c r="I101" i="7"/>
  <c r="J101" i="7"/>
  <c r="H102" i="7"/>
  <c r="I102" i="7"/>
  <c r="J102" i="7"/>
  <c r="H103" i="7"/>
  <c r="I103" i="7"/>
  <c r="J103" i="7"/>
  <c r="H104" i="7"/>
  <c r="I104" i="7"/>
  <c r="J104" i="7"/>
  <c r="H105" i="7"/>
  <c r="I105" i="7"/>
  <c r="J105" i="7"/>
  <c r="H106" i="7"/>
  <c r="I106" i="7"/>
  <c r="J106" i="7"/>
  <c r="H107" i="7"/>
  <c r="I107" i="7"/>
  <c r="J107" i="7"/>
  <c r="H108" i="7"/>
  <c r="I108" i="7"/>
  <c r="J108" i="7"/>
  <c r="H109" i="7"/>
  <c r="I109" i="7"/>
  <c r="J109" i="7"/>
  <c r="H110" i="7"/>
  <c r="I110" i="7"/>
  <c r="J110" i="7"/>
  <c r="H111" i="7"/>
  <c r="I111" i="7"/>
  <c r="J111" i="7"/>
  <c r="H112" i="7"/>
  <c r="I112" i="7"/>
  <c r="J112" i="7"/>
  <c r="H113" i="7"/>
  <c r="I113" i="7"/>
  <c r="J113" i="7"/>
  <c r="H114" i="7"/>
  <c r="I114" i="7"/>
  <c r="J114" i="7"/>
  <c r="H115" i="7"/>
  <c r="I115" i="7"/>
  <c r="J115" i="7"/>
  <c r="H116" i="7"/>
  <c r="I116" i="7"/>
  <c r="J116" i="7"/>
  <c r="H117" i="7"/>
  <c r="I117" i="7"/>
  <c r="J117" i="7"/>
  <c r="H118" i="7"/>
  <c r="I118" i="7"/>
  <c r="J118" i="7"/>
  <c r="H119" i="7"/>
  <c r="I119" i="7"/>
  <c r="J119" i="7"/>
  <c r="H120" i="7"/>
  <c r="I120" i="7"/>
  <c r="J120" i="7"/>
  <c r="H121" i="7"/>
  <c r="I121" i="7"/>
  <c r="J121" i="7"/>
  <c r="H122" i="7"/>
  <c r="I122" i="7"/>
  <c r="J122" i="7"/>
  <c r="H123" i="7"/>
  <c r="I123" i="7"/>
  <c r="J123" i="7"/>
  <c r="H124" i="7"/>
  <c r="I124" i="7"/>
  <c r="J124" i="7"/>
  <c r="H125" i="7"/>
  <c r="I125" i="7"/>
  <c r="J125" i="7"/>
  <c r="H126" i="7"/>
  <c r="I126" i="7"/>
  <c r="J126" i="7"/>
  <c r="H127" i="7"/>
  <c r="I127" i="7"/>
  <c r="J127" i="7"/>
  <c r="H128" i="7"/>
  <c r="I128" i="7"/>
  <c r="J128" i="7"/>
  <c r="H129" i="7"/>
  <c r="I129" i="7"/>
  <c r="J129" i="7"/>
  <c r="H130" i="7"/>
  <c r="I130" i="7"/>
  <c r="J130" i="7"/>
  <c r="H131" i="7"/>
  <c r="I131" i="7"/>
  <c r="J131" i="7"/>
  <c r="H132" i="7"/>
  <c r="I132" i="7"/>
  <c r="J132" i="7"/>
  <c r="H133" i="7"/>
  <c r="I133" i="7"/>
  <c r="J133" i="7"/>
  <c r="H134" i="7"/>
  <c r="I134" i="7"/>
  <c r="J134" i="7"/>
  <c r="H135" i="7"/>
  <c r="I135" i="7"/>
  <c r="J135" i="7"/>
  <c r="H136" i="7"/>
  <c r="I136" i="7"/>
  <c r="J136" i="7"/>
  <c r="H137" i="7"/>
  <c r="I137" i="7"/>
  <c r="J137" i="7"/>
  <c r="H138" i="7"/>
  <c r="I138" i="7"/>
  <c r="J138" i="7"/>
  <c r="H139" i="7"/>
  <c r="I139" i="7"/>
  <c r="J139" i="7"/>
  <c r="H140" i="7"/>
  <c r="I140" i="7"/>
  <c r="J140" i="7"/>
  <c r="H141" i="7"/>
  <c r="I141" i="7"/>
  <c r="J141" i="7"/>
  <c r="H142" i="7"/>
  <c r="I142" i="7"/>
  <c r="J142" i="7"/>
  <c r="H143" i="7"/>
  <c r="I143" i="7"/>
  <c r="J143" i="7"/>
  <c r="H144" i="7"/>
  <c r="I144" i="7"/>
  <c r="J144" i="7"/>
  <c r="H145" i="7"/>
  <c r="I145" i="7"/>
  <c r="J145" i="7"/>
  <c r="H146" i="7"/>
  <c r="I146" i="7"/>
  <c r="J146" i="7"/>
  <c r="H147" i="7"/>
  <c r="I147" i="7"/>
  <c r="J147" i="7"/>
  <c r="H148" i="7"/>
  <c r="I148" i="7"/>
  <c r="J148" i="7"/>
  <c r="H149" i="7"/>
  <c r="I149" i="7"/>
  <c r="J149" i="7"/>
  <c r="H150" i="7"/>
  <c r="I150" i="7"/>
  <c r="J150" i="7"/>
  <c r="H151" i="7"/>
  <c r="I151" i="7"/>
  <c r="J151" i="7"/>
  <c r="H152" i="7"/>
  <c r="I152" i="7"/>
  <c r="J152" i="7"/>
  <c r="H153" i="7"/>
  <c r="I153" i="7"/>
  <c r="J153" i="7"/>
  <c r="H154" i="7"/>
  <c r="I154" i="7"/>
  <c r="J154" i="7"/>
  <c r="H155" i="7"/>
  <c r="I155" i="7"/>
  <c r="J155" i="7"/>
  <c r="H156" i="7"/>
  <c r="I156" i="7"/>
  <c r="J156" i="7"/>
  <c r="H157" i="7"/>
  <c r="I157" i="7"/>
  <c r="J157" i="7"/>
  <c r="H158" i="7"/>
  <c r="I158" i="7"/>
  <c r="J158" i="7"/>
  <c r="H159" i="7"/>
  <c r="I159" i="7"/>
  <c r="J159" i="7"/>
  <c r="H160" i="7"/>
  <c r="I160" i="7"/>
  <c r="J160" i="7"/>
  <c r="H161" i="7"/>
  <c r="I161" i="7"/>
  <c r="J161" i="7"/>
  <c r="H162" i="7"/>
  <c r="I162" i="7"/>
  <c r="J162" i="7"/>
  <c r="H163" i="7"/>
  <c r="I163" i="7"/>
  <c r="J163" i="7"/>
  <c r="H164" i="7"/>
  <c r="I164" i="7"/>
  <c r="J164" i="7"/>
  <c r="H165" i="7"/>
  <c r="I165" i="7"/>
  <c r="J165" i="7"/>
  <c r="H166" i="7"/>
  <c r="I166" i="7"/>
  <c r="J166" i="7"/>
  <c r="H167" i="7"/>
  <c r="I167" i="7"/>
  <c r="J167" i="7"/>
  <c r="H168" i="7"/>
  <c r="I168" i="7"/>
  <c r="J168" i="7"/>
  <c r="H169" i="7"/>
  <c r="I169" i="7"/>
  <c r="J169" i="7"/>
  <c r="H170" i="7"/>
  <c r="I170" i="7"/>
  <c r="J170" i="7"/>
  <c r="H171" i="7"/>
  <c r="I171" i="7"/>
  <c r="J171" i="7"/>
  <c r="H172" i="7"/>
  <c r="I172" i="7"/>
  <c r="J172" i="7"/>
  <c r="H173" i="7"/>
  <c r="I173" i="7"/>
  <c r="J173" i="7"/>
  <c r="H174" i="7"/>
  <c r="I174" i="7"/>
  <c r="J174" i="7"/>
  <c r="H175" i="7"/>
  <c r="I175" i="7"/>
  <c r="J175" i="7"/>
  <c r="H176" i="7"/>
  <c r="I176" i="7"/>
  <c r="J176" i="7"/>
  <c r="H177" i="7"/>
  <c r="I177" i="7"/>
  <c r="J177" i="7"/>
  <c r="H178" i="7"/>
  <c r="I178" i="7"/>
  <c r="J178" i="7"/>
  <c r="H179" i="7"/>
  <c r="I179" i="7"/>
  <c r="J179" i="7"/>
  <c r="H180" i="7"/>
  <c r="I180" i="7"/>
  <c r="J180" i="7"/>
  <c r="H181" i="7"/>
  <c r="I181" i="7"/>
  <c r="J181" i="7"/>
  <c r="H182" i="7"/>
  <c r="I182" i="7"/>
  <c r="J182" i="7"/>
  <c r="H183" i="7"/>
  <c r="I183" i="7"/>
  <c r="J183" i="7"/>
  <c r="H184" i="7"/>
  <c r="I184" i="7"/>
  <c r="J184" i="7"/>
  <c r="H185" i="7"/>
  <c r="I185" i="7"/>
  <c r="J185" i="7"/>
  <c r="H186" i="7"/>
  <c r="I186" i="7"/>
  <c r="J186" i="7"/>
  <c r="H187" i="7"/>
  <c r="I187" i="7"/>
  <c r="J187" i="7"/>
  <c r="H188" i="7"/>
  <c r="I188" i="7"/>
  <c r="J188" i="7"/>
  <c r="H189" i="7"/>
  <c r="I189" i="7"/>
  <c r="J189" i="7"/>
  <c r="H190" i="7"/>
  <c r="I190" i="7"/>
  <c r="J190" i="7"/>
  <c r="H191" i="7"/>
  <c r="I191" i="7"/>
  <c r="J191" i="7"/>
  <c r="H192" i="7"/>
  <c r="I192" i="7"/>
  <c r="J192" i="7"/>
  <c r="H193" i="7"/>
  <c r="I193" i="7"/>
  <c r="J193" i="7"/>
  <c r="H194" i="7"/>
  <c r="I194" i="7"/>
  <c r="J194" i="7"/>
  <c r="H195" i="7"/>
  <c r="I195" i="7"/>
  <c r="J195" i="7"/>
  <c r="H196" i="7"/>
  <c r="I196" i="7"/>
  <c r="J196" i="7"/>
  <c r="H197" i="7"/>
  <c r="I197" i="7"/>
  <c r="J197" i="7"/>
  <c r="H198" i="7"/>
  <c r="I198" i="7"/>
  <c r="J198" i="7"/>
  <c r="H199" i="7"/>
  <c r="I199" i="7"/>
  <c r="J199" i="7"/>
  <c r="H200" i="7"/>
  <c r="I200" i="7"/>
  <c r="J200" i="7"/>
  <c r="H201" i="7"/>
  <c r="I201" i="7"/>
  <c r="J201" i="7"/>
  <c r="H202" i="7"/>
  <c r="I202" i="7"/>
  <c r="J202" i="7"/>
  <c r="H203" i="7"/>
  <c r="I203" i="7"/>
  <c r="J203" i="7"/>
  <c r="H204" i="7"/>
  <c r="I204" i="7"/>
  <c r="J204" i="7"/>
  <c r="H205" i="7"/>
  <c r="I205" i="7"/>
  <c r="J205" i="7"/>
  <c r="H206" i="7"/>
  <c r="I206" i="7"/>
  <c r="J206" i="7"/>
  <c r="H207" i="7"/>
  <c r="I207" i="7"/>
  <c r="J207" i="7"/>
  <c r="H208" i="7"/>
  <c r="I208" i="7"/>
  <c r="J208" i="7"/>
  <c r="H209" i="7"/>
  <c r="I209" i="7"/>
  <c r="J209" i="7"/>
  <c r="H210" i="7"/>
  <c r="I210" i="7"/>
  <c r="J210" i="7"/>
  <c r="H211" i="7"/>
  <c r="I211" i="7"/>
  <c r="J211" i="7"/>
  <c r="H212" i="7"/>
  <c r="I212" i="7"/>
  <c r="J212" i="7"/>
  <c r="H213" i="7"/>
  <c r="I213" i="7"/>
  <c r="J213" i="7"/>
  <c r="H214" i="7"/>
  <c r="I214" i="7"/>
  <c r="J214" i="7"/>
  <c r="H215" i="7"/>
  <c r="I215" i="7"/>
  <c r="J215" i="7"/>
  <c r="H216" i="7"/>
  <c r="I216" i="7"/>
  <c r="J216" i="7"/>
  <c r="H217" i="7"/>
  <c r="I217" i="7"/>
  <c r="J217" i="7"/>
  <c r="H218" i="7"/>
  <c r="I218" i="7"/>
  <c r="J218" i="7"/>
  <c r="H219" i="7"/>
  <c r="I219" i="7"/>
  <c r="J219" i="7"/>
  <c r="H220" i="7"/>
  <c r="I220" i="7"/>
  <c r="J220" i="7"/>
  <c r="H221" i="7"/>
  <c r="I221" i="7"/>
  <c r="J221" i="7"/>
  <c r="H222" i="7"/>
  <c r="I222" i="7"/>
  <c r="J222" i="7"/>
  <c r="H223" i="7"/>
  <c r="I223" i="7"/>
  <c r="J223" i="7"/>
  <c r="H224" i="7"/>
  <c r="I224" i="7"/>
  <c r="J224" i="7"/>
  <c r="H225" i="7"/>
  <c r="I225" i="7"/>
  <c r="J225" i="7"/>
  <c r="H226" i="7"/>
  <c r="I226" i="7"/>
  <c r="J226" i="7"/>
  <c r="H227" i="7"/>
  <c r="I227" i="7"/>
  <c r="J227" i="7"/>
  <c r="H228" i="7"/>
  <c r="I228" i="7"/>
  <c r="J228" i="7"/>
  <c r="H229" i="7"/>
  <c r="I229" i="7"/>
  <c r="J229" i="7"/>
  <c r="H230" i="7"/>
  <c r="I230" i="7"/>
  <c r="J230" i="7"/>
  <c r="H231" i="7"/>
  <c r="I231" i="7"/>
  <c r="J231" i="7"/>
  <c r="H232" i="7"/>
  <c r="I232" i="7"/>
  <c r="J232" i="7"/>
  <c r="H233" i="7"/>
  <c r="I233" i="7"/>
  <c r="J233" i="7"/>
  <c r="H234" i="7"/>
  <c r="I234" i="7"/>
  <c r="J234" i="7"/>
  <c r="H235" i="7"/>
  <c r="I235" i="7"/>
  <c r="J235" i="7"/>
  <c r="H236" i="7"/>
  <c r="I236" i="7"/>
  <c r="J236" i="7"/>
  <c r="H237" i="7"/>
  <c r="I237" i="7"/>
  <c r="J237" i="7"/>
  <c r="H238" i="7"/>
  <c r="I238" i="7"/>
  <c r="J238" i="7"/>
  <c r="H239" i="7"/>
  <c r="I239" i="7"/>
  <c r="J239" i="7"/>
  <c r="H240" i="7"/>
  <c r="I240" i="7"/>
  <c r="J240" i="7"/>
  <c r="H241" i="7"/>
  <c r="I241" i="7"/>
  <c r="J241" i="7"/>
  <c r="H242" i="7"/>
  <c r="I242" i="7"/>
  <c r="J242" i="7"/>
  <c r="H243" i="7"/>
  <c r="I243" i="7"/>
  <c r="J243" i="7"/>
  <c r="H244" i="7"/>
  <c r="I244" i="7"/>
  <c r="J244" i="7"/>
  <c r="H245" i="7"/>
  <c r="I245" i="7"/>
  <c r="J245" i="7"/>
  <c r="H246" i="7"/>
  <c r="I246" i="7"/>
  <c r="J246" i="7"/>
  <c r="H247" i="7"/>
  <c r="I247" i="7"/>
  <c r="J247" i="7"/>
  <c r="H248" i="7"/>
  <c r="I248" i="7"/>
  <c r="J248" i="7"/>
  <c r="H249" i="7"/>
  <c r="I249" i="7"/>
  <c r="J249" i="7"/>
  <c r="H250" i="7"/>
  <c r="I250" i="7"/>
  <c r="J250" i="7"/>
  <c r="H251" i="7"/>
  <c r="I251" i="7"/>
  <c r="J251" i="7"/>
  <c r="H252" i="7"/>
  <c r="I252" i="7"/>
  <c r="J252" i="7"/>
  <c r="H253" i="7"/>
  <c r="I253" i="7"/>
  <c r="J253" i="7"/>
  <c r="H254" i="7"/>
  <c r="I254" i="7"/>
  <c r="J254" i="7"/>
  <c r="H255" i="7"/>
  <c r="I255" i="7"/>
  <c r="J255" i="7"/>
  <c r="H256" i="7"/>
  <c r="I256" i="7"/>
  <c r="J256" i="7"/>
  <c r="H257" i="7"/>
  <c r="I257" i="7"/>
  <c r="J257" i="7"/>
  <c r="H258" i="7"/>
  <c r="I258" i="7"/>
  <c r="J258" i="7"/>
  <c r="H259" i="7"/>
  <c r="I259" i="7"/>
  <c r="J259" i="7"/>
  <c r="H260" i="7"/>
  <c r="I260" i="7"/>
  <c r="J260" i="7"/>
  <c r="H261" i="7"/>
  <c r="I261" i="7"/>
  <c r="J261" i="7"/>
  <c r="H262" i="7"/>
  <c r="I262" i="7"/>
  <c r="J262" i="7"/>
  <c r="H263" i="7"/>
  <c r="I263" i="7"/>
  <c r="J263" i="7"/>
  <c r="H264" i="7"/>
  <c r="I264" i="7"/>
  <c r="J264" i="7"/>
  <c r="H265" i="7"/>
  <c r="I265" i="7"/>
  <c r="J265" i="7"/>
  <c r="H266" i="7"/>
  <c r="I266" i="7"/>
  <c r="J266" i="7"/>
  <c r="H267" i="7"/>
  <c r="I267" i="7"/>
  <c r="J267" i="7"/>
  <c r="H268" i="7"/>
  <c r="I268" i="7"/>
  <c r="J268" i="7"/>
  <c r="H269" i="7"/>
  <c r="I269" i="7"/>
  <c r="J269" i="7"/>
  <c r="H270" i="7"/>
  <c r="I270" i="7"/>
  <c r="J270" i="7"/>
  <c r="H271" i="7"/>
  <c r="I271" i="7"/>
  <c r="J271" i="7"/>
  <c r="H272" i="7"/>
  <c r="I272" i="7"/>
  <c r="J272" i="7"/>
  <c r="H273" i="7"/>
  <c r="I273" i="7"/>
  <c r="J273" i="7"/>
  <c r="H274" i="7"/>
  <c r="I274" i="7"/>
  <c r="J274" i="7"/>
  <c r="H275" i="7"/>
  <c r="I275" i="7"/>
  <c r="J275" i="7"/>
  <c r="H276" i="7"/>
  <c r="I276" i="7"/>
  <c r="J276" i="7"/>
  <c r="H277" i="7"/>
  <c r="I277" i="7"/>
  <c r="J277" i="7"/>
  <c r="H278" i="7"/>
  <c r="I278" i="7"/>
  <c r="J278" i="7"/>
  <c r="H279" i="7"/>
  <c r="I279" i="7"/>
  <c r="J279" i="7"/>
  <c r="H280" i="7"/>
  <c r="I280" i="7"/>
  <c r="J280" i="7"/>
  <c r="H281" i="7"/>
  <c r="I281" i="7"/>
  <c r="J281" i="7"/>
  <c r="H282" i="7"/>
  <c r="I282" i="7"/>
  <c r="J282" i="7"/>
  <c r="H283" i="7"/>
  <c r="I283" i="7"/>
  <c r="J283" i="7"/>
  <c r="H284" i="7"/>
  <c r="I284" i="7"/>
  <c r="J284" i="7"/>
  <c r="H285" i="7"/>
  <c r="I285" i="7"/>
  <c r="J285" i="7"/>
  <c r="H286" i="7"/>
  <c r="I286" i="7"/>
  <c r="J286" i="7"/>
  <c r="H287" i="7"/>
  <c r="I287" i="7"/>
  <c r="J287" i="7"/>
  <c r="H288" i="7"/>
  <c r="I288" i="7"/>
  <c r="J288" i="7"/>
  <c r="H289" i="7"/>
  <c r="I289" i="7"/>
  <c r="J289" i="7"/>
  <c r="H290" i="7"/>
  <c r="I290" i="7"/>
  <c r="J290" i="7"/>
  <c r="H291" i="7"/>
  <c r="I291" i="7"/>
  <c r="J291" i="7"/>
  <c r="H292" i="7"/>
  <c r="I292" i="7"/>
  <c r="J292" i="7"/>
  <c r="H293" i="7"/>
  <c r="I293" i="7"/>
  <c r="J293" i="7"/>
  <c r="H294" i="7"/>
  <c r="I294" i="7"/>
  <c r="J294" i="7"/>
  <c r="H295" i="7"/>
  <c r="I295" i="7"/>
  <c r="J295" i="7"/>
  <c r="H296" i="7"/>
  <c r="I296" i="7"/>
  <c r="J296" i="7"/>
  <c r="H297" i="7"/>
  <c r="I297" i="7"/>
  <c r="J297" i="7"/>
  <c r="H298" i="7"/>
  <c r="I298" i="7"/>
  <c r="J298" i="7"/>
  <c r="H299" i="7"/>
  <c r="I299" i="7"/>
  <c r="J299" i="7"/>
  <c r="H300" i="7"/>
  <c r="I300" i="7"/>
  <c r="J300" i="7"/>
  <c r="H301" i="7"/>
  <c r="I301" i="7"/>
  <c r="J301" i="7"/>
  <c r="H302" i="7"/>
  <c r="I302" i="7"/>
  <c r="J302" i="7"/>
  <c r="H303" i="7"/>
  <c r="I303" i="7"/>
  <c r="J303" i="7"/>
  <c r="H304" i="7"/>
  <c r="I304" i="7"/>
  <c r="J304" i="7"/>
  <c r="H305" i="7"/>
  <c r="I305" i="7"/>
  <c r="J305" i="7"/>
  <c r="H306" i="7"/>
  <c r="I306" i="7"/>
  <c r="J306" i="7"/>
  <c r="H307" i="7"/>
  <c r="I307" i="7"/>
  <c r="J307" i="7"/>
  <c r="H308" i="7"/>
  <c r="I308" i="7"/>
  <c r="J308" i="7"/>
  <c r="H309" i="7"/>
  <c r="I309" i="7"/>
  <c r="J309" i="7"/>
  <c r="H310" i="7"/>
  <c r="I310" i="7"/>
  <c r="J310" i="7"/>
  <c r="H311" i="7"/>
  <c r="I311" i="7"/>
  <c r="J311" i="7"/>
  <c r="H312" i="7"/>
  <c r="I312" i="7"/>
  <c r="J312" i="7"/>
  <c r="H313" i="7"/>
  <c r="I313" i="7"/>
  <c r="J313" i="7"/>
  <c r="H314" i="7"/>
  <c r="I314" i="7"/>
  <c r="J314" i="7"/>
  <c r="H315" i="7"/>
  <c r="I315" i="7"/>
  <c r="J315" i="7"/>
  <c r="H316" i="7"/>
  <c r="I316" i="7"/>
  <c r="J316" i="7"/>
  <c r="H317" i="7"/>
  <c r="I317" i="7"/>
  <c r="J317" i="7"/>
  <c r="H318" i="7"/>
  <c r="I318" i="7"/>
  <c r="J318" i="7"/>
  <c r="H319" i="7"/>
  <c r="I319" i="7"/>
  <c r="J319" i="7"/>
  <c r="H320" i="7"/>
  <c r="I320" i="7"/>
  <c r="J320" i="7"/>
  <c r="H321" i="7"/>
  <c r="I321" i="7"/>
  <c r="J321" i="7"/>
  <c r="H322" i="7"/>
  <c r="I322" i="7"/>
  <c r="J322" i="7"/>
  <c r="H323" i="7"/>
  <c r="I323" i="7"/>
  <c r="J323" i="7"/>
  <c r="H324" i="7"/>
  <c r="I324" i="7"/>
  <c r="J324" i="7"/>
  <c r="H325" i="7"/>
  <c r="I325" i="7"/>
  <c r="J325" i="7"/>
  <c r="H326" i="7"/>
  <c r="I326" i="7"/>
  <c r="J326" i="7"/>
  <c r="H327" i="7"/>
  <c r="I327" i="7"/>
  <c r="J327" i="7"/>
  <c r="H328" i="7"/>
  <c r="I328" i="7"/>
  <c r="J328" i="7"/>
  <c r="H329" i="7"/>
  <c r="I329" i="7"/>
  <c r="J329" i="7"/>
  <c r="H330" i="7"/>
  <c r="I330" i="7"/>
  <c r="J330" i="7"/>
  <c r="H331" i="7"/>
  <c r="I331" i="7"/>
  <c r="J331" i="7"/>
  <c r="H332" i="7"/>
  <c r="I332" i="7"/>
  <c r="J332" i="7"/>
  <c r="H333" i="7"/>
  <c r="I333" i="7"/>
  <c r="J333" i="7"/>
  <c r="H334" i="7"/>
  <c r="I334" i="7"/>
  <c r="J334" i="7"/>
  <c r="H335" i="7"/>
  <c r="I335" i="7"/>
  <c r="J335" i="7"/>
  <c r="H336" i="7"/>
  <c r="I336" i="7"/>
  <c r="J336" i="7"/>
  <c r="H337" i="7"/>
  <c r="I337" i="7"/>
  <c r="J337" i="7"/>
  <c r="H338" i="7"/>
  <c r="I338" i="7"/>
  <c r="J338" i="7"/>
  <c r="H339" i="7"/>
  <c r="I339" i="7"/>
  <c r="J339" i="7"/>
  <c r="H340" i="7"/>
  <c r="I340" i="7"/>
  <c r="J340" i="7"/>
  <c r="H341" i="7"/>
  <c r="I341" i="7"/>
  <c r="J341" i="7"/>
  <c r="H342" i="7"/>
  <c r="I342" i="7"/>
  <c r="J342" i="7"/>
  <c r="H343" i="7"/>
  <c r="I343" i="7"/>
  <c r="J343" i="7"/>
  <c r="H344" i="7"/>
  <c r="I344" i="7"/>
  <c r="J344" i="7"/>
  <c r="H345" i="7"/>
  <c r="I345" i="7"/>
  <c r="J345" i="7"/>
  <c r="H346" i="7"/>
  <c r="I346" i="7"/>
  <c r="J346" i="7"/>
  <c r="H347" i="7"/>
  <c r="I347" i="7"/>
  <c r="J347" i="7"/>
  <c r="H348" i="7"/>
  <c r="I348" i="7"/>
  <c r="J348" i="7"/>
  <c r="H349" i="7"/>
  <c r="I349" i="7"/>
  <c r="J349" i="7"/>
  <c r="H350" i="7"/>
  <c r="I350" i="7"/>
  <c r="J350" i="7"/>
  <c r="H351" i="7"/>
  <c r="I351" i="7"/>
  <c r="J351" i="7"/>
  <c r="H352" i="7"/>
  <c r="I352" i="7"/>
  <c r="J352" i="7"/>
  <c r="H353" i="7"/>
  <c r="I353" i="7"/>
  <c r="J353" i="7"/>
  <c r="H354" i="7"/>
  <c r="I354" i="7"/>
  <c r="J354" i="7"/>
  <c r="H355" i="7"/>
  <c r="I355" i="7"/>
  <c r="J355" i="7"/>
  <c r="H356" i="7"/>
  <c r="I356" i="7"/>
  <c r="J356" i="7"/>
  <c r="H357" i="7"/>
  <c r="I357" i="7"/>
  <c r="J357" i="7"/>
  <c r="H358" i="7"/>
  <c r="I358" i="7"/>
  <c r="J358" i="7"/>
  <c r="H359" i="7"/>
  <c r="I359" i="7"/>
  <c r="J359" i="7"/>
  <c r="H360" i="7"/>
  <c r="I360" i="7"/>
  <c r="J360" i="7"/>
  <c r="H361" i="7"/>
  <c r="I361" i="7"/>
  <c r="J361" i="7"/>
  <c r="H362" i="7"/>
  <c r="I362" i="7"/>
  <c r="J362" i="7"/>
  <c r="H363" i="7"/>
  <c r="I363" i="7"/>
  <c r="J363" i="7"/>
  <c r="H364" i="7"/>
  <c r="I364" i="7"/>
  <c r="J364" i="7"/>
  <c r="H365" i="7"/>
  <c r="I365" i="7"/>
  <c r="J365" i="7"/>
  <c r="H366" i="7"/>
  <c r="I366" i="7"/>
  <c r="J366" i="7"/>
  <c r="H367" i="7"/>
  <c r="I367" i="7"/>
  <c r="J367" i="7"/>
  <c r="H368" i="7"/>
  <c r="I368" i="7"/>
  <c r="J368" i="7"/>
  <c r="H369" i="7"/>
  <c r="I369" i="7"/>
  <c r="J369" i="7"/>
  <c r="H370" i="7"/>
  <c r="I370" i="7"/>
  <c r="J370" i="7"/>
  <c r="H371" i="7"/>
  <c r="I371" i="7"/>
  <c r="J371" i="7"/>
  <c r="H372" i="7"/>
  <c r="I372" i="7"/>
  <c r="J372" i="7"/>
  <c r="H373" i="7"/>
  <c r="I373" i="7"/>
  <c r="J373" i="7"/>
  <c r="H374" i="7"/>
  <c r="I374" i="7"/>
  <c r="J374" i="7"/>
  <c r="H375" i="7"/>
  <c r="I375" i="7"/>
  <c r="J375" i="7"/>
  <c r="H376" i="7"/>
  <c r="I376" i="7"/>
  <c r="J376" i="7"/>
  <c r="H377" i="7"/>
  <c r="I377" i="7"/>
  <c r="J377" i="7"/>
  <c r="H378" i="7"/>
  <c r="I378" i="7"/>
  <c r="J378" i="7"/>
  <c r="H379" i="7"/>
  <c r="I379" i="7"/>
  <c r="J379" i="7"/>
  <c r="H380" i="7"/>
  <c r="I380" i="7"/>
  <c r="J380" i="7"/>
  <c r="H381" i="7"/>
  <c r="I381" i="7"/>
  <c r="J381" i="7"/>
  <c r="H382" i="7"/>
  <c r="I382" i="7"/>
  <c r="J382" i="7"/>
  <c r="H383" i="7"/>
  <c r="I383" i="7"/>
  <c r="J383" i="7"/>
  <c r="H384" i="7"/>
  <c r="I384" i="7"/>
  <c r="J384" i="7"/>
  <c r="H385" i="7"/>
  <c r="I385" i="7"/>
  <c r="J385" i="7"/>
  <c r="H386" i="7"/>
  <c r="I386" i="7"/>
  <c r="J386" i="7"/>
  <c r="H387" i="7"/>
  <c r="I387" i="7"/>
  <c r="J387" i="7"/>
  <c r="H388" i="7"/>
  <c r="I388" i="7"/>
  <c r="J388" i="7"/>
  <c r="H389" i="7"/>
  <c r="I389" i="7"/>
  <c r="J389" i="7"/>
  <c r="H390" i="7"/>
  <c r="I390" i="7"/>
  <c r="J390" i="7"/>
  <c r="H391" i="7"/>
  <c r="I391" i="7"/>
  <c r="J391" i="7"/>
  <c r="H392" i="7"/>
  <c r="I392" i="7"/>
  <c r="J392" i="7"/>
  <c r="H393" i="7"/>
  <c r="I393" i="7"/>
  <c r="J393" i="7"/>
  <c r="H394" i="7"/>
  <c r="I394" i="7"/>
  <c r="J394" i="7"/>
  <c r="H395" i="7"/>
  <c r="I395" i="7"/>
  <c r="J395" i="7"/>
  <c r="H396" i="7"/>
  <c r="I396" i="7"/>
  <c r="J396" i="7"/>
  <c r="H397" i="7"/>
  <c r="I397" i="7"/>
  <c r="J397" i="7"/>
  <c r="H398" i="7"/>
  <c r="I398" i="7"/>
  <c r="J398" i="7"/>
  <c r="H399" i="7"/>
  <c r="I399" i="7"/>
  <c r="J399" i="7"/>
  <c r="H400" i="7"/>
  <c r="I400" i="7"/>
  <c r="J400" i="7"/>
  <c r="H401" i="7"/>
  <c r="I401" i="7"/>
  <c r="J401" i="7"/>
  <c r="H402" i="7"/>
  <c r="I402" i="7"/>
  <c r="J402" i="7"/>
  <c r="H403" i="7"/>
  <c r="I403" i="7"/>
  <c r="J403" i="7"/>
  <c r="H404" i="7"/>
  <c r="I404" i="7"/>
  <c r="J404" i="7"/>
  <c r="H405" i="7"/>
  <c r="I405" i="7"/>
  <c r="J405" i="7"/>
  <c r="H406" i="7"/>
  <c r="I406" i="7"/>
  <c r="J406" i="7"/>
  <c r="H407" i="7"/>
  <c r="I407" i="7"/>
  <c r="J407" i="7"/>
  <c r="H408" i="7"/>
  <c r="I408" i="7"/>
  <c r="J408" i="7"/>
  <c r="H409" i="7"/>
  <c r="I409" i="7"/>
  <c r="J409" i="7"/>
  <c r="H410" i="7"/>
  <c r="I410" i="7"/>
  <c r="J410" i="7"/>
  <c r="H411" i="7"/>
  <c r="I411" i="7"/>
  <c r="J411" i="7"/>
  <c r="H412" i="7"/>
  <c r="I412" i="7"/>
  <c r="J412" i="7"/>
  <c r="H413" i="7"/>
  <c r="I413" i="7"/>
  <c r="J413" i="7"/>
  <c r="H414" i="7"/>
  <c r="I414" i="7"/>
  <c r="J414" i="7"/>
  <c r="H415" i="7"/>
  <c r="I415" i="7"/>
  <c r="J415" i="7"/>
  <c r="H416" i="7"/>
  <c r="I416" i="7"/>
  <c r="J416" i="7"/>
  <c r="H417" i="7"/>
  <c r="I417" i="7"/>
  <c r="J417" i="7"/>
  <c r="H418" i="7"/>
  <c r="I418" i="7"/>
  <c r="J418" i="7"/>
  <c r="H419" i="7"/>
  <c r="I419" i="7"/>
  <c r="J419" i="7"/>
  <c r="H420" i="7"/>
  <c r="I420" i="7"/>
  <c r="J420" i="7"/>
  <c r="H421" i="7"/>
  <c r="I421" i="7"/>
  <c r="J421" i="7"/>
  <c r="H422" i="7"/>
  <c r="I422" i="7"/>
  <c r="J422" i="7"/>
  <c r="H423" i="7"/>
  <c r="I423" i="7"/>
  <c r="J423" i="7"/>
  <c r="H424" i="7"/>
  <c r="I424" i="7"/>
  <c r="J424" i="7"/>
  <c r="H425" i="7"/>
  <c r="I425" i="7"/>
  <c r="J425" i="7"/>
  <c r="H426" i="7"/>
  <c r="I426" i="7"/>
  <c r="J426" i="7"/>
  <c r="H427" i="7"/>
  <c r="I427" i="7"/>
  <c r="J427" i="7"/>
  <c r="H428" i="7"/>
  <c r="I428" i="7"/>
  <c r="J428" i="7"/>
  <c r="H429" i="7"/>
  <c r="I429" i="7"/>
  <c r="J429" i="7"/>
  <c r="H430" i="7"/>
  <c r="I430" i="7"/>
  <c r="J430" i="7"/>
  <c r="H431" i="7"/>
  <c r="I431" i="7"/>
  <c r="J431" i="7"/>
  <c r="H432" i="7"/>
  <c r="I432" i="7"/>
  <c r="J432" i="7"/>
  <c r="H433" i="7"/>
  <c r="I433" i="7"/>
  <c r="J433" i="7"/>
  <c r="H434" i="7"/>
  <c r="I434" i="7"/>
  <c r="J434" i="7"/>
  <c r="H435" i="7"/>
  <c r="I435" i="7"/>
  <c r="J435" i="7"/>
  <c r="H436" i="7"/>
  <c r="I436" i="7"/>
  <c r="J436" i="7"/>
  <c r="H437" i="7"/>
  <c r="I437" i="7"/>
  <c r="J437" i="7"/>
  <c r="H438" i="7"/>
  <c r="I438" i="7"/>
  <c r="J438" i="7"/>
  <c r="H439" i="7"/>
  <c r="I439" i="7"/>
  <c r="J439" i="7"/>
  <c r="H440" i="7"/>
  <c r="I440" i="7"/>
  <c r="J440" i="7"/>
  <c r="H441" i="7"/>
  <c r="I441" i="7"/>
  <c r="J441" i="7"/>
  <c r="H442" i="7"/>
  <c r="I442" i="7"/>
  <c r="J442" i="7"/>
  <c r="H443" i="7"/>
  <c r="I443" i="7"/>
  <c r="J443" i="7"/>
  <c r="H444" i="7"/>
  <c r="I444" i="7"/>
  <c r="J444" i="7"/>
  <c r="H445" i="7"/>
  <c r="I445" i="7"/>
  <c r="J445" i="7"/>
  <c r="H446" i="7"/>
  <c r="I446" i="7"/>
  <c r="J446" i="7"/>
  <c r="H447" i="7"/>
  <c r="I447" i="7"/>
  <c r="J447" i="7"/>
  <c r="H448" i="7"/>
  <c r="I448" i="7"/>
  <c r="J448" i="7"/>
  <c r="H449" i="7"/>
  <c r="I449" i="7"/>
  <c r="J449" i="7"/>
  <c r="H450" i="7"/>
  <c r="I450" i="7"/>
  <c r="J450" i="7"/>
  <c r="H451" i="7"/>
  <c r="I451" i="7"/>
  <c r="J451" i="7"/>
  <c r="H452" i="7"/>
  <c r="I452" i="7"/>
  <c r="J452" i="7"/>
  <c r="H453" i="7"/>
  <c r="I453" i="7"/>
  <c r="J453" i="7"/>
  <c r="H454" i="7"/>
  <c r="I454" i="7"/>
  <c r="J454" i="7"/>
  <c r="H455" i="7"/>
  <c r="I455" i="7"/>
  <c r="J455" i="7"/>
  <c r="H456" i="7"/>
  <c r="I456" i="7"/>
  <c r="J456" i="7"/>
  <c r="H457" i="7"/>
  <c r="I457" i="7"/>
  <c r="J457" i="7"/>
  <c r="H458" i="7"/>
  <c r="I458" i="7"/>
  <c r="J458" i="7"/>
  <c r="H459" i="7"/>
  <c r="I459" i="7"/>
  <c r="J459" i="7"/>
  <c r="H460" i="7"/>
  <c r="I460" i="7"/>
  <c r="J460" i="7"/>
  <c r="H461" i="7"/>
  <c r="I461" i="7"/>
  <c r="J461" i="7"/>
  <c r="H462" i="7"/>
  <c r="I462" i="7"/>
  <c r="J462" i="7"/>
  <c r="H463" i="7"/>
  <c r="I463" i="7"/>
  <c r="J463" i="7"/>
  <c r="H464" i="7"/>
  <c r="I464" i="7"/>
  <c r="J464" i="7"/>
  <c r="H465" i="7"/>
  <c r="I465" i="7"/>
  <c r="J465" i="7"/>
  <c r="H466" i="7"/>
  <c r="I466" i="7"/>
  <c r="J466" i="7"/>
  <c r="H467" i="7"/>
  <c r="I467" i="7"/>
  <c r="J467" i="7"/>
  <c r="H468" i="7"/>
  <c r="I468" i="7"/>
  <c r="J468" i="7"/>
  <c r="H469" i="7"/>
  <c r="I469" i="7"/>
  <c r="J469" i="7"/>
  <c r="H470" i="7"/>
  <c r="I470" i="7"/>
  <c r="J470" i="7"/>
  <c r="H471" i="7"/>
  <c r="I471" i="7"/>
  <c r="J471" i="7"/>
  <c r="H472" i="7"/>
  <c r="I472" i="7"/>
  <c r="J472" i="7"/>
  <c r="H473" i="7"/>
  <c r="I473" i="7"/>
  <c r="J473" i="7"/>
  <c r="H474" i="7"/>
  <c r="I474" i="7"/>
  <c r="J474" i="7"/>
  <c r="H475" i="7"/>
  <c r="I475" i="7"/>
  <c r="J475" i="7"/>
  <c r="H476" i="7"/>
  <c r="I476" i="7"/>
  <c r="J476" i="7"/>
  <c r="H477" i="7"/>
  <c r="I477" i="7"/>
  <c r="J477" i="7"/>
  <c r="H478" i="7"/>
  <c r="I478" i="7"/>
  <c r="J478" i="7"/>
  <c r="H479" i="7"/>
  <c r="I479" i="7"/>
  <c r="J479" i="7"/>
  <c r="H480" i="7"/>
  <c r="I480" i="7"/>
  <c r="J480" i="7"/>
  <c r="H481" i="7"/>
  <c r="I481" i="7"/>
  <c r="J481" i="7"/>
  <c r="H482" i="7"/>
  <c r="I482" i="7"/>
  <c r="J482" i="7"/>
  <c r="H483" i="7"/>
  <c r="I483" i="7"/>
  <c r="J483" i="7"/>
  <c r="H484" i="7"/>
  <c r="I484" i="7"/>
  <c r="J484" i="7"/>
  <c r="H485" i="7"/>
  <c r="I485" i="7"/>
  <c r="J485" i="7"/>
  <c r="H486" i="7"/>
  <c r="I486" i="7"/>
  <c r="J486" i="7"/>
  <c r="H487" i="7"/>
  <c r="I487" i="7"/>
  <c r="J487" i="7"/>
  <c r="H488" i="7"/>
  <c r="I488" i="7"/>
  <c r="J488" i="7"/>
  <c r="H489" i="7"/>
  <c r="I489" i="7"/>
  <c r="J489" i="7"/>
  <c r="H490" i="7"/>
  <c r="I490" i="7"/>
  <c r="J490" i="7"/>
  <c r="H491" i="7"/>
  <c r="I491" i="7"/>
  <c r="J491" i="7"/>
  <c r="H492" i="7"/>
  <c r="I492" i="7"/>
  <c r="J492" i="7"/>
  <c r="H493" i="7"/>
  <c r="I493" i="7"/>
  <c r="J493" i="7"/>
  <c r="H494" i="7"/>
  <c r="I494" i="7"/>
  <c r="J494" i="7"/>
  <c r="H495" i="7"/>
  <c r="I495" i="7"/>
  <c r="J495" i="7"/>
  <c r="H496" i="7"/>
  <c r="I496" i="7"/>
  <c r="J496" i="7"/>
  <c r="H497" i="7"/>
  <c r="I497" i="7"/>
  <c r="J497" i="7"/>
  <c r="H498" i="7"/>
  <c r="I498" i="7"/>
  <c r="J498" i="7"/>
  <c r="H499" i="7"/>
  <c r="I499" i="7"/>
  <c r="J499" i="7"/>
  <c r="H500" i="7"/>
  <c r="I500" i="7"/>
  <c r="J500" i="7"/>
  <c r="H501" i="7"/>
  <c r="I501" i="7"/>
  <c r="J501" i="7"/>
  <c r="H502" i="7"/>
  <c r="I502" i="7"/>
  <c r="J502" i="7"/>
  <c r="H503" i="7"/>
  <c r="I503" i="7"/>
  <c r="J503" i="7"/>
  <c r="H504" i="7"/>
  <c r="I504" i="7"/>
  <c r="J504" i="7"/>
  <c r="H505" i="7"/>
  <c r="I505" i="7"/>
  <c r="J505" i="7"/>
  <c r="H506" i="7"/>
  <c r="I506" i="7"/>
  <c r="J506" i="7"/>
  <c r="H507" i="7"/>
  <c r="I507" i="7"/>
  <c r="J507" i="7"/>
  <c r="H508" i="7"/>
  <c r="I508" i="7"/>
  <c r="J508" i="7"/>
  <c r="H509" i="7"/>
  <c r="I509" i="7"/>
  <c r="J509" i="7"/>
  <c r="H510" i="7"/>
  <c r="I510" i="7"/>
  <c r="J510" i="7"/>
  <c r="H511" i="7"/>
  <c r="I511" i="7"/>
  <c r="J511" i="7"/>
  <c r="H512" i="7"/>
  <c r="I512" i="7"/>
  <c r="J512" i="7"/>
  <c r="H513" i="7"/>
  <c r="I513" i="7"/>
  <c r="J513" i="7"/>
  <c r="H514" i="7"/>
  <c r="I514" i="7"/>
  <c r="J514" i="7"/>
  <c r="H515" i="7"/>
  <c r="I515" i="7"/>
  <c r="J515" i="7"/>
  <c r="H516" i="7"/>
  <c r="I516" i="7"/>
  <c r="J516" i="7"/>
  <c r="H517" i="7"/>
  <c r="I517" i="7"/>
  <c r="J517" i="7"/>
  <c r="H518" i="7"/>
  <c r="I518" i="7"/>
  <c r="J518" i="7"/>
  <c r="H519" i="7"/>
  <c r="I519" i="7"/>
  <c r="J519" i="7"/>
  <c r="H520" i="7"/>
  <c r="I520" i="7"/>
  <c r="J520" i="7"/>
  <c r="H521" i="7"/>
  <c r="I521" i="7"/>
  <c r="J521" i="7"/>
  <c r="H522" i="7"/>
  <c r="I522" i="7"/>
  <c r="J522" i="7"/>
  <c r="H523" i="7"/>
  <c r="I523" i="7"/>
  <c r="J523" i="7"/>
  <c r="H524" i="7"/>
  <c r="I524" i="7"/>
  <c r="J524" i="7"/>
  <c r="H525" i="7"/>
  <c r="I525" i="7"/>
  <c r="J525" i="7"/>
  <c r="H526" i="7"/>
  <c r="I526" i="7"/>
  <c r="J526" i="7"/>
  <c r="H527" i="7"/>
  <c r="I527" i="7"/>
  <c r="J527" i="7"/>
  <c r="H528" i="7"/>
  <c r="I528" i="7"/>
  <c r="J528" i="7"/>
  <c r="H529" i="7"/>
  <c r="I529" i="7"/>
  <c r="J529" i="7"/>
  <c r="H530" i="7"/>
  <c r="I530" i="7"/>
  <c r="J530" i="7"/>
  <c r="H531" i="7"/>
  <c r="I531" i="7"/>
  <c r="J531" i="7"/>
  <c r="H532" i="7"/>
  <c r="I532" i="7"/>
  <c r="J532" i="7"/>
  <c r="H533" i="7"/>
  <c r="I533" i="7"/>
  <c r="J533" i="7"/>
  <c r="H534" i="7"/>
  <c r="I534" i="7"/>
  <c r="J534" i="7"/>
  <c r="H535" i="7"/>
  <c r="I535" i="7"/>
  <c r="J535" i="7"/>
  <c r="H536" i="7"/>
  <c r="I536" i="7"/>
  <c r="J536" i="7"/>
  <c r="H537" i="7"/>
  <c r="I537" i="7"/>
  <c r="J537" i="7"/>
  <c r="H538" i="7"/>
  <c r="I538" i="7"/>
  <c r="J538" i="7"/>
  <c r="H539" i="7"/>
  <c r="I539" i="7"/>
  <c r="J539" i="7"/>
  <c r="H540" i="7"/>
  <c r="I540" i="7"/>
  <c r="J540" i="7"/>
  <c r="H541" i="7"/>
  <c r="I541" i="7"/>
  <c r="J541" i="7"/>
  <c r="H542" i="7"/>
  <c r="I542" i="7"/>
  <c r="J542" i="7"/>
  <c r="H543" i="7"/>
  <c r="I543" i="7"/>
  <c r="J543" i="7"/>
  <c r="H544" i="7"/>
  <c r="I544" i="7"/>
  <c r="J544" i="7"/>
  <c r="H545" i="7"/>
  <c r="I545" i="7"/>
  <c r="J545" i="7"/>
  <c r="H546" i="7"/>
  <c r="I546" i="7"/>
  <c r="J546" i="7"/>
  <c r="H547" i="7"/>
  <c r="I547" i="7"/>
  <c r="J547" i="7"/>
  <c r="H548" i="7"/>
  <c r="I548" i="7"/>
  <c r="J548" i="7"/>
  <c r="H549" i="7"/>
  <c r="I549" i="7"/>
  <c r="J549" i="7"/>
  <c r="H550" i="7"/>
  <c r="I550" i="7"/>
  <c r="J550" i="7"/>
  <c r="H551" i="7"/>
  <c r="I551" i="7"/>
  <c r="J551" i="7"/>
  <c r="H552" i="7"/>
  <c r="I552" i="7"/>
  <c r="J552" i="7"/>
  <c r="H553" i="7"/>
  <c r="I553" i="7"/>
  <c r="J553" i="7"/>
  <c r="H554" i="7"/>
  <c r="I554" i="7"/>
  <c r="J554" i="7"/>
  <c r="H555" i="7"/>
  <c r="I555" i="7"/>
  <c r="J555" i="7"/>
  <c r="H556" i="7"/>
  <c r="I556" i="7"/>
  <c r="J556" i="7"/>
  <c r="H557" i="7"/>
  <c r="I557" i="7"/>
  <c r="J557" i="7"/>
  <c r="H558" i="7"/>
  <c r="I558" i="7"/>
  <c r="J558" i="7"/>
  <c r="H559" i="7"/>
  <c r="I559" i="7"/>
  <c r="J559" i="7"/>
  <c r="H560" i="7"/>
  <c r="I560" i="7"/>
  <c r="J560" i="7"/>
  <c r="H561" i="7"/>
  <c r="I561" i="7"/>
  <c r="J561" i="7"/>
  <c r="H562" i="7"/>
  <c r="I562" i="7"/>
  <c r="J562" i="7"/>
  <c r="H563" i="7"/>
  <c r="I563" i="7"/>
  <c r="J563" i="7"/>
  <c r="H564" i="7"/>
  <c r="I564" i="7"/>
  <c r="J564" i="7"/>
  <c r="H565" i="7"/>
  <c r="I565" i="7"/>
  <c r="J565" i="7"/>
  <c r="H566" i="7"/>
  <c r="I566" i="7"/>
  <c r="J566" i="7"/>
  <c r="H567" i="7"/>
  <c r="I567" i="7"/>
  <c r="J567" i="7"/>
  <c r="H568" i="7"/>
  <c r="I568" i="7"/>
  <c r="J568" i="7"/>
  <c r="H569" i="7"/>
  <c r="I569" i="7"/>
  <c r="J569" i="7"/>
  <c r="H570" i="7"/>
  <c r="I570" i="7"/>
  <c r="J570" i="7"/>
  <c r="H571" i="7"/>
  <c r="I571" i="7"/>
  <c r="J571" i="7"/>
  <c r="H572" i="7"/>
  <c r="I572" i="7"/>
  <c r="J572" i="7"/>
  <c r="H573" i="7"/>
  <c r="I573" i="7"/>
  <c r="J573" i="7"/>
  <c r="H574" i="7"/>
  <c r="I574" i="7"/>
  <c r="J574" i="7"/>
  <c r="H575" i="7"/>
  <c r="I575" i="7"/>
  <c r="J575" i="7"/>
  <c r="H576" i="7"/>
  <c r="I576" i="7"/>
  <c r="J576" i="7"/>
  <c r="H577" i="7"/>
  <c r="I577" i="7"/>
  <c r="J577" i="7"/>
  <c r="H578" i="7"/>
  <c r="I578" i="7"/>
  <c r="J578" i="7"/>
  <c r="H579" i="7"/>
  <c r="I579" i="7"/>
  <c r="J579" i="7"/>
  <c r="H580" i="7"/>
  <c r="I580" i="7"/>
  <c r="J580" i="7"/>
  <c r="H581" i="7"/>
  <c r="I581" i="7"/>
  <c r="J581" i="7"/>
  <c r="H582" i="7"/>
  <c r="I582" i="7"/>
  <c r="J582" i="7"/>
  <c r="H583" i="7"/>
  <c r="I583" i="7"/>
  <c r="J583" i="7"/>
  <c r="H584" i="7"/>
  <c r="I584" i="7"/>
  <c r="J584" i="7"/>
  <c r="H585" i="7"/>
  <c r="I585" i="7"/>
  <c r="J585" i="7"/>
  <c r="H586" i="7"/>
  <c r="I586" i="7"/>
  <c r="J586" i="7"/>
  <c r="H587" i="7"/>
  <c r="I587" i="7"/>
  <c r="J587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J2" i="7"/>
  <c r="I2" i="7"/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2" i="7"/>
  <c r="A3" i="7" l="1"/>
  <c r="B3" i="7"/>
  <c r="C3" i="7"/>
  <c r="A4" i="7"/>
  <c r="B4" i="7"/>
  <c r="C4" i="7"/>
  <c r="A5" i="7"/>
  <c r="B5" i="7"/>
  <c r="C5" i="7"/>
  <c r="A6" i="7"/>
  <c r="B6" i="7"/>
  <c r="C6" i="7"/>
  <c r="A7" i="7"/>
  <c r="B7" i="7"/>
  <c r="C7" i="7"/>
  <c r="A8" i="7"/>
  <c r="B8" i="7"/>
  <c r="C8" i="7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34" i="7"/>
  <c r="B34" i="7"/>
  <c r="C34" i="7"/>
  <c r="A35" i="7"/>
  <c r="B35" i="7"/>
  <c r="C35" i="7"/>
  <c r="A36" i="7"/>
  <c r="B36" i="7"/>
  <c r="C36" i="7"/>
  <c r="A37" i="7"/>
  <c r="B37" i="7"/>
  <c r="C37" i="7"/>
  <c r="A38" i="7"/>
  <c r="B38" i="7"/>
  <c r="C38" i="7"/>
  <c r="A39" i="7"/>
  <c r="B39" i="7"/>
  <c r="C39" i="7"/>
  <c r="A40" i="7"/>
  <c r="B40" i="7"/>
  <c r="C40" i="7"/>
  <c r="A41" i="7"/>
  <c r="B41" i="7"/>
  <c r="C41" i="7"/>
  <c r="A42" i="7"/>
  <c r="B42" i="7"/>
  <c r="C42" i="7"/>
  <c r="A43" i="7"/>
  <c r="B43" i="7"/>
  <c r="C43" i="7"/>
  <c r="A44" i="7"/>
  <c r="B44" i="7"/>
  <c r="C44" i="7"/>
  <c r="A45" i="7"/>
  <c r="B45" i="7"/>
  <c r="C45" i="7"/>
  <c r="A46" i="7"/>
  <c r="B46" i="7"/>
  <c r="C46" i="7"/>
  <c r="A47" i="7"/>
  <c r="B47" i="7"/>
  <c r="C47" i="7"/>
  <c r="A48" i="7"/>
  <c r="B48" i="7"/>
  <c r="C48" i="7"/>
  <c r="A49" i="7"/>
  <c r="B49" i="7"/>
  <c r="C49" i="7"/>
  <c r="A50" i="7"/>
  <c r="B50" i="7"/>
  <c r="C50" i="7"/>
  <c r="A51" i="7"/>
  <c r="B51" i="7"/>
  <c r="C51" i="7"/>
  <c r="A52" i="7"/>
  <c r="B52" i="7"/>
  <c r="C52" i="7"/>
  <c r="A53" i="7"/>
  <c r="B53" i="7"/>
  <c r="C53" i="7"/>
  <c r="A54" i="7"/>
  <c r="B54" i="7"/>
  <c r="C54" i="7"/>
  <c r="A55" i="7"/>
  <c r="B55" i="7"/>
  <c r="C55" i="7"/>
  <c r="A56" i="7"/>
  <c r="B56" i="7"/>
  <c r="C56" i="7"/>
  <c r="A57" i="7"/>
  <c r="B57" i="7"/>
  <c r="C57" i="7"/>
  <c r="A58" i="7"/>
  <c r="B58" i="7"/>
  <c r="C58" i="7"/>
  <c r="A59" i="7"/>
  <c r="B59" i="7"/>
  <c r="C59" i="7"/>
  <c r="A60" i="7"/>
  <c r="B60" i="7"/>
  <c r="C60" i="7"/>
  <c r="A61" i="7"/>
  <c r="B61" i="7"/>
  <c r="C61" i="7"/>
  <c r="A62" i="7"/>
  <c r="B62" i="7"/>
  <c r="C62" i="7"/>
  <c r="A63" i="7"/>
  <c r="B63" i="7"/>
  <c r="C63" i="7"/>
  <c r="A64" i="7"/>
  <c r="B64" i="7"/>
  <c r="C64" i="7"/>
  <c r="A65" i="7"/>
  <c r="B65" i="7"/>
  <c r="C65" i="7"/>
  <c r="A66" i="7"/>
  <c r="B66" i="7"/>
  <c r="C66" i="7"/>
  <c r="A67" i="7"/>
  <c r="B67" i="7"/>
  <c r="C67" i="7"/>
  <c r="A68" i="7"/>
  <c r="B68" i="7"/>
  <c r="C68" i="7"/>
  <c r="A69" i="7"/>
  <c r="B69" i="7"/>
  <c r="C69" i="7"/>
  <c r="A70" i="7"/>
  <c r="B70" i="7"/>
  <c r="C70" i="7"/>
  <c r="A71" i="7"/>
  <c r="B71" i="7"/>
  <c r="C71" i="7"/>
  <c r="A72" i="7"/>
  <c r="B72" i="7"/>
  <c r="C72" i="7"/>
  <c r="A73" i="7"/>
  <c r="B73" i="7"/>
  <c r="C73" i="7"/>
  <c r="A74" i="7"/>
  <c r="B74" i="7"/>
  <c r="C74" i="7"/>
  <c r="A75" i="7"/>
  <c r="B75" i="7"/>
  <c r="C75" i="7"/>
  <c r="A76" i="7"/>
  <c r="B76" i="7"/>
  <c r="C76" i="7"/>
  <c r="A77" i="7"/>
  <c r="B77" i="7"/>
  <c r="C77" i="7"/>
  <c r="A78" i="7"/>
  <c r="B78" i="7"/>
  <c r="C78" i="7"/>
  <c r="A79" i="7"/>
  <c r="B79" i="7"/>
  <c r="C79" i="7"/>
  <c r="A80" i="7"/>
  <c r="B80" i="7"/>
  <c r="C80" i="7"/>
  <c r="A81" i="7"/>
  <c r="B81" i="7"/>
  <c r="C81" i="7"/>
  <c r="A82" i="7"/>
  <c r="B82" i="7"/>
  <c r="C82" i="7"/>
  <c r="A83" i="7"/>
  <c r="B83" i="7"/>
  <c r="C83" i="7"/>
  <c r="A84" i="7"/>
  <c r="B84" i="7"/>
  <c r="C84" i="7"/>
  <c r="A85" i="7"/>
  <c r="B85" i="7"/>
  <c r="C85" i="7"/>
  <c r="A86" i="7"/>
  <c r="B86" i="7"/>
  <c r="C86" i="7"/>
  <c r="A87" i="7"/>
  <c r="B87" i="7"/>
  <c r="C87" i="7"/>
  <c r="A88" i="7"/>
  <c r="B88" i="7"/>
  <c r="C88" i="7"/>
  <c r="A89" i="7"/>
  <c r="B89" i="7"/>
  <c r="C89" i="7"/>
  <c r="A90" i="7"/>
  <c r="B90" i="7"/>
  <c r="C90" i="7"/>
  <c r="A91" i="7"/>
  <c r="B91" i="7"/>
  <c r="C91" i="7"/>
  <c r="A92" i="7"/>
  <c r="B92" i="7"/>
  <c r="C92" i="7"/>
  <c r="A93" i="7"/>
  <c r="B93" i="7"/>
  <c r="C93" i="7"/>
  <c r="A94" i="7"/>
  <c r="B94" i="7"/>
  <c r="C94" i="7"/>
  <c r="A95" i="7"/>
  <c r="B95" i="7"/>
  <c r="C95" i="7"/>
  <c r="A96" i="7"/>
  <c r="B96" i="7"/>
  <c r="C96" i="7"/>
  <c r="A97" i="7"/>
  <c r="B97" i="7"/>
  <c r="C97" i="7"/>
  <c r="A98" i="7"/>
  <c r="B98" i="7"/>
  <c r="C98" i="7"/>
  <c r="A99" i="7"/>
  <c r="B99" i="7"/>
  <c r="C99" i="7"/>
  <c r="A100" i="7"/>
  <c r="B100" i="7"/>
  <c r="C100" i="7"/>
  <c r="A101" i="7"/>
  <c r="B101" i="7"/>
  <c r="C101" i="7"/>
  <c r="A102" i="7"/>
  <c r="B102" i="7"/>
  <c r="C102" i="7"/>
  <c r="A103" i="7"/>
  <c r="B103" i="7"/>
  <c r="C103" i="7"/>
  <c r="A104" i="7"/>
  <c r="B104" i="7"/>
  <c r="C104" i="7"/>
  <c r="A105" i="7"/>
  <c r="B105" i="7"/>
  <c r="C105" i="7"/>
  <c r="A106" i="7"/>
  <c r="B106" i="7"/>
  <c r="C106" i="7"/>
  <c r="A107" i="7"/>
  <c r="B107" i="7"/>
  <c r="C107" i="7"/>
  <c r="A108" i="7"/>
  <c r="B108" i="7"/>
  <c r="C108" i="7"/>
  <c r="A109" i="7"/>
  <c r="B109" i="7"/>
  <c r="C109" i="7"/>
  <c r="A110" i="7"/>
  <c r="B110" i="7"/>
  <c r="C110" i="7"/>
  <c r="A111" i="7"/>
  <c r="B111" i="7"/>
  <c r="C111" i="7"/>
  <c r="A112" i="7"/>
  <c r="B112" i="7"/>
  <c r="C112" i="7"/>
  <c r="A113" i="7"/>
  <c r="B113" i="7"/>
  <c r="C113" i="7"/>
  <c r="A114" i="7"/>
  <c r="B114" i="7"/>
  <c r="C114" i="7"/>
  <c r="A115" i="7"/>
  <c r="B115" i="7"/>
  <c r="C115" i="7"/>
  <c r="A116" i="7"/>
  <c r="B116" i="7"/>
  <c r="C116" i="7"/>
  <c r="A117" i="7"/>
  <c r="B117" i="7"/>
  <c r="C117" i="7"/>
  <c r="A118" i="7"/>
  <c r="B118" i="7"/>
  <c r="C118" i="7"/>
  <c r="A119" i="7"/>
  <c r="B119" i="7"/>
  <c r="C119" i="7"/>
  <c r="A120" i="7"/>
  <c r="B120" i="7"/>
  <c r="C120" i="7"/>
  <c r="A121" i="7"/>
  <c r="B121" i="7"/>
  <c r="C121" i="7"/>
  <c r="A122" i="7"/>
  <c r="B122" i="7"/>
  <c r="C122" i="7"/>
  <c r="A123" i="7"/>
  <c r="B123" i="7"/>
  <c r="C123" i="7"/>
  <c r="A124" i="7"/>
  <c r="B124" i="7"/>
  <c r="C124" i="7"/>
  <c r="A125" i="7"/>
  <c r="B125" i="7"/>
  <c r="C125" i="7"/>
  <c r="A126" i="7"/>
  <c r="B126" i="7"/>
  <c r="C126" i="7"/>
  <c r="A127" i="7"/>
  <c r="B127" i="7"/>
  <c r="C127" i="7"/>
  <c r="A128" i="7"/>
  <c r="B128" i="7"/>
  <c r="C128" i="7"/>
  <c r="A129" i="7"/>
  <c r="B129" i="7"/>
  <c r="C129" i="7"/>
  <c r="A130" i="7"/>
  <c r="B130" i="7"/>
  <c r="C130" i="7"/>
  <c r="A131" i="7"/>
  <c r="B131" i="7"/>
  <c r="C131" i="7"/>
  <c r="A132" i="7"/>
  <c r="B132" i="7"/>
  <c r="C132" i="7"/>
  <c r="A133" i="7"/>
  <c r="B133" i="7"/>
  <c r="C133" i="7"/>
  <c r="A134" i="7"/>
  <c r="B134" i="7"/>
  <c r="C134" i="7"/>
  <c r="A135" i="7"/>
  <c r="B135" i="7"/>
  <c r="C135" i="7"/>
  <c r="A136" i="7"/>
  <c r="B136" i="7"/>
  <c r="C136" i="7"/>
  <c r="A137" i="7"/>
  <c r="B137" i="7"/>
  <c r="C137" i="7"/>
  <c r="A138" i="7"/>
  <c r="B138" i="7"/>
  <c r="C138" i="7"/>
  <c r="A139" i="7"/>
  <c r="B139" i="7"/>
  <c r="C139" i="7"/>
  <c r="A140" i="7"/>
  <c r="B140" i="7"/>
  <c r="C140" i="7"/>
  <c r="A141" i="7"/>
  <c r="B141" i="7"/>
  <c r="C141" i="7"/>
  <c r="A142" i="7"/>
  <c r="B142" i="7"/>
  <c r="C142" i="7"/>
  <c r="A143" i="7"/>
  <c r="B143" i="7"/>
  <c r="C143" i="7"/>
  <c r="A144" i="7"/>
  <c r="B144" i="7"/>
  <c r="C144" i="7"/>
  <c r="A145" i="7"/>
  <c r="B145" i="7"/>
  <c r="C145" i="7"/>
  <c r="A146" i="7"/>
  <c r="B146" i="7"/>
  <c r="C146" i="7"/>
  <c r="A147" i="7"/>
  <c r="B147" i="7"/>
  <c r="C147" i="7"/>
  <c r="A148" i="7"/>
  <c r="B148" i="7"/>
  <c r="C148" i="7"/>
  <c r="A149" i="7"/>
  <c r="B149" i="7"/>
  <c r="C149" i="7"/>
  <c r="A150" i="7"/>
  <c r="B150" i="7"/>
  <c r="C150" i="7"/>
  <c r="A151" i="7"/>
  <c r="B151" i="7"/>
  <c r="C151" i="7"/>
  <c r="A152" i="7"/>
  <c r="B152" i="7"/>
  <c r="C152" i="7"/>
  <c r="A153" i="7"/>
  <c r="B153" i="7"/>
  <c r="C153" i="7"/>
  <c r="A154" i="7"/>
  <c r="B154" i="7"/>
  <c r="C154" i="7"/>
  <c r="A155" i="7"/>
  <c r="B155" i="7"/>
  <c r="C155" i="7"/>
  <c r="A156" i="7"/>
  <c r="B156" i="7"/>
  <c r="C156" i="7"/>
  <c r="A157" i="7"/>
  <c r="B157" i="7"/>
  <c r="C157" i="7"/>
  <c r="A158" i="7"/>
  <c r="B158" i="7"/>
  <c r="C158" i="7"/>
  <c r="A159" i="7"/>
  <c r="B159" i="7"/>
  <c r="C159" i="7"/>
  <c r="A160" i="7"/>
  <c r="B160" i="7"/>
  <c r="C160" i="7"/>
  <c r="A161" i="7"/>
  <c r="B161" i="7"/>
  <c r="C161" i="7"/>
  <c r="A162" i="7"/>
  <c r="B162" i="7"/>
  <c r="C162" i="7"/>
  <c r="A163" i="7"/>
  <c r="B163" i="7"/>
  <c r="C163" i="7"/>
  <c r="A164" i="7"/>
  <c r="B164" i="7"/>
  <c r="C164" i="7"/>
  <c r="A165" i="7"/>
  <c r="B165" i="7"/>
  <c r="C165" i="7"/>
  <c r="A166" i="7"/>
  <c r="B166" i="7"/>
  <c r="C166" i="7"/>
  <c r="A167" i="7"/>
  <c r="B167" i="7"/>
  <c r="C167" i="7"/>
  <c r="A168" i="7"/>
  <c r="B168" i="7"/>
  <c r="C168" i="7"/>
  <c r="A169" i="7"/>
  <c r="B169" i="7"/>
  <c r="C169" i="7"/>
  <c r="A170" i="7"/>
  <c r="B170" i="7"/>
  <c r="C170" i="7"/>
  <c r="A171" i="7"/>
  <c r="B171" i="7"/>
  <c r="C171" i="7"/>
  <c r="A172" i="7"/>
  <c r="B172" i="7"/>
  <c r="C172" i="7"/>
  <c r="A173" i="7"/>
  <c r="B173" i="7"/>
  <c r="C173" i="7"/>
  <c r="A174" i="7"/>
  <c r="B174" i="7"/>
  <c r="C174" i="7"/>
  <c r="A175" i="7"/>
  <c r="B175" i="7"/>
  <c r="C175" i="7"/>
  <c r="A176" i="7"/>
  <c r="B176" i="7"/>
  <c r="C176" i="7"/>
  <c r="A177" i="7"/>
  <c r="B177" i="7"/>
  <c r="C177" i="7"/>
  <c r="A178" i="7"/>
  <c r="B178" i="7"/>
  <c r="C178" i="7"/>
  <c r="A179" i="7"/>
  <c r="B179" i="7"/>
  <c r="C179" i="7"/>
  <c r="A180" i="7"/>
  <c r="B180" i="7"/>
  <c r="C180" i="7"/>
  <c r="A181" i="7"/>
  <c r="B181" i="7"/>
  <c r="C181" i="7"/>
  <c r="A182" i="7"/>
  <c r="B182" i="7"/>
  <c r="C182" i="7"/>
  <c r="A183" i="7"/>
  <c r="B183" i="7"/>
  <c r="C183" i="7"/>
  <c r="A184" i="7"/>
  <c r="B184" i="7"/>
  <c r="C184" i="7"/>
  <c r="A185" i="7"/>
  <c r="B185" i="7"/>
  <c r="C185" i="7"/>
  <c r="A186" i="7"/>
  <c r="B186" i="7"/>
  <c r="C186" i="7"/>
  <c r="A187" i="7"/>
  <c r="B187" i="7"/>
  <c r="C187" i="7"/>
  <c r="A188" i="7"/>
  <c r="B188" i="7"/>
  <c r="C188" i="7"/>
  <c r="A189" i="7"/>
  <c r="B189" i="7"/>
  <c r="C189" i="7"/>
  <c r="A190" i="7"/>
  <c r="B190" i="7"/>
  <c r="C190" i="7"/>
  <c r="A191" i="7"/>
  <c r="B191" i="7"/>
  <c r="C191" i="7"/>
  <c r="A192" i="7"/>
  <c r="B192" i="7"/>
  <c r="C192" i="7"/>
  <c r="A193" i="7"/>
  <c r="B193" i="7"/>
  <c r="C193" i="7"/>
  <c r="A194" i="7"/>
  <c r="B194" i="7"/>
  <c r="C194" i="7"/>
  <c r="A195" i="7"/>
  <c r="B195" i="7"/>
  <c r="C195" i="7"/>
  <c r="A196" i="7"/>
  <c r="B196" i="7"/>
  <c r="C196" i="7"/>
  <c r="A197" i="7"/>
  <c r="B197" i="7"/>
  <c r="C197" i="7"/>
  <c r="A198" i="7"/>
  <c r="B198" i="7"/>
  <c r="C198" i="7"/>
  <c r="A199" i="7"/>
  <c r="B199" i="7"/>
  <c r="C199" i="7"/>
  <c r="A200" i="7"/>
  <c r="B200" i="7"/>
  <c r="C200" i="7"/>
  <c r="A201" i="7"/>
  <c r="B201" i="7"/>
  <c r="C201" i="7"/>
  <c r="A202" i="7"/>
  <c r="B202" i="7"/>
  <c r="C202" i="7"/>
  <c r="A203" i="7"/>
  <c r="B203" i="7"/>
  <c r="C203" i="7"/>
  <c r="A204" i="7"/>
  <c r="B204" i="7"/>
  <c r="C204" i="7"/>
  <c r="A205" i="7"/>
  <c r="B205" i="7"/>
  <c r="C205" i="7"/>
  <c r="A206" i="7"/>
  <c r="B206" i="7"/>
  <c r="C206" i="7"/>
  <c r="A207" i="7"/>
  <c r="B207" i="7"/>
  <c r="C207" i="7"/>
  <c r="A208" i="7"/>
  <c r="B208" i="7"/>
  <c r="C208" i="7"/>
  <c r="A209" i="7"/>
  <c r="B209" i="7"/>
  <c r="C209" i="7"/>
  <c r="A210" i="7"/>
  <c r="B210" i="7"/>
  <c r="C210" i="7"/>
  <c r="A211" i="7"/>
  <c r="B211" i="7"/>
  <c r="C211" i="7"/>
  <c r="A212" i="7"/>
  <c r="B212" i="7"/>
  <c r="C212" i="7"/>
  <c r="A213" i="7"/>
  <c r="B213" i="7"/>
  <c r="C213" i="7"/>
  <c r="A214" i="7"/>
  <c r="B214" i="7"/>
  <c r="C214" i="7"/>
  <c r="A215" i="7"/>
  <c r="B215" i="7"/>
  <c r="C215" i="7"/>
  <c r="A216" i="7"/>
  <c r="B216" i="7"/>
  <c r="C216" i="7"/>
  <c r="A217" i="7"/>
  <c r="B217" i="7"/>
  <c r="C217" i="7"/>
  <c r="A218" i="7"/>
  <c r="B218" i="7"/>
  <c r="C218" i="7"/>
  <c r="A219" i="7"/>
  <c r="B219" i="7"/>
  <c r="C219" i="7"/>
  <c r="A220" i="7"/>
  <c r="B220" i="7"/>
  <c r="C220" i="7"/>
  <c r="A221" i="7"/>
  <c r="B221" i="7"/>
  <c r="C221" i="7"/>
  <c r="A222" i="7"/>
  <c r="B222" i="7"/>
  <c r="C222" i="7"/>
  <c r="A223" i="7"/>
  <c r="B223" i="7"/>
  <c r="C223" i="7"/>
  <c r="A224" i="7"/>
  <c r="B224" i="7"/>
  <c r="C224" i="7"/>
  <c r="A225" i="7"/>
  <c r="B225" i="7"/>
  <c r="C225" i="7"/>
  <c r="A226" i="7"/>
  <c r="B226" i="7"/>
  <c r="C226" i="7"/>
  <c r="A227" i="7"/>
  <c r="B227" i="7"/>
  <c r="C227" i="7"/>
  <c r="A228" i="7"/>
  <c r="B228" i="7"/>
  <c r="C228" i="7"/>
  <c r="A229" i="7"/>
  <c r="B229" i="7"/>
  <c r="C229" i="7"/>
  <c r="A230" i="7"/>
  <c r="B230" i="7"/>
  <c r="C230" i="7"/>
  <c r="A231" i="7"/>
  <c r="B231" i="7"/>
  <c r="C231" i="7"/>
  <c r="A232" i="7"/>
  <c r="B232" i="7"/>
  <c r="C232" i="7"/>
  <c r="A233" i="7"/>
  <c r="B233" i="7"/>
  <c r="C233" i="7"/>
  <c r="A234" i="7"/>
  <c r="B234" i="7"/>
  <c r="C234" i="7"/>
  <c r="A235" i="7"/>
  <c r="B235" i="7"/>
  <c r="C235" i="7"/>
  <c r="A236" i="7"/>
  <c r="B236" i="7"/>
  <c r="C236" i="7"/>
  <c r="A237" i="7"/>
  <c r="B237" i="7"/>
  <c r="C237" i="7"/>
  <c r="A238" i="7"/>
  <c r="B238" i="7"/>
  <c r="C238" i="7"/>
  <c r="A239" i="7"/>
  <c r="B239" i="7"/>
  <c r="C239" i="7"/>
  <c r="A240" i="7"/>
  <c r="B240" i="7"/>
  <c r="C240" i="7"/>
  <c r="A241" i="7"/>
  <c r="B241" i="7"/>
  <c r="C241" i="7"/>
  <c r="A242" i="7"/>
  <c r="B242" i="7"/>
  <c r="C242" i="7"/>
  <c r="A243" i="7"/>
  <c r="B243" i="7"/>
  <c r="C243" i="7"/>
  <c r="A244" i="7"/>
  <c r="B244" i="7"/>
  <c r="C244" i="7"/>
  <c r="A245" i="7"/>
  <c r="B245" i="7"/>
  <c r="C245" i="7"/>
  <c r="A246" i="7"/>
  <c r="B246" i="7"/>
  <c r="C246" i="7"/>
  <c r="A247" i="7"/>
  <c r="B247" i="7"/>
  <c r="C247" i="7"/>
  <c r="A248" i="7"/>
  <c r="B248" i="7"/>
  <c r="C248" i="7"/>
  <c r="A249" i="7"/>
  <c r="B249" i="7"/>
  <c r="C249" i="7"/>
  <c r="A250" i="7"/>
  <c r="B250" i="7"/>
  <c r="C250" i="7"/>
  <c r="A251" i="7"/>
  <c r="B251" i="7"/>
  <c r="C251" i="7"/>
  <c r="A252" i="7"/>
  <c r="B252" i="7"/>
  <c r="C252" i="7"/>
  <c r="A253" i="7"/>
  <c r="B253" i="7"/>
  <c r="C253" i="7"/>
  <c r="A254" i="7"/>
  <c r="B254" i="7"/>
  <c r="C254" i="7"/>
  <c r="A255" i="7"/>
  <c r="B255" i="7"/>
  <c r="C255" i="7"/>
  <c r="A256" i="7"/>
  <c r="B256" i="7"/>
  <c r="C256" i="7"/>
  <c r="A257" i="7"/>
  <c r="B257" i="7"/>
  <c r="C257" i="7"/>
  <c r="A258" i="7"/>
  <c r="B258" i="7"/>
  <c r="C258" i="7"/>
  <c r="A259" i="7"/>
  <c r="B259" i="7"/>
  <c r="C259" i="7"/>
  <c r="A260" i="7"/>
  <c r="B260" i="7"/>
  <c r="C260" i="7"/>
  <c r="A261" i="7"/>
  <c r="B261" i="7"/>
  <c r="C261" i="7"/>
  <c r="A262" i="7"/>
  <c r="B262" i="7"/>
  <c r="C262" i="7"/>
  <c r="A263" i="7"/>
  <c r="B263" i="7"/>
  <c r="C263" i="7"/>
  <c r="A264" i="7"/>
  <c r="B264" i="7"/>
  <c r="C264" i="7"/>
  <c r="A265" i="7"/>
  <c r="B265" i="7"/>
  <c r="C265" i="7"/>
  <c r="A266" i="7"/>
  <c r="B266" i="7"/>
  <c r="C266" i="7"/>
  <c r="A267" i="7"/>
  <c r="B267" i="7"/>
  <c r="C267" i="7"/>
  <c r="A268" i="7"/>
  <c r="B268" i="7"/>
  <c r="C268" i="7"/>
  <c r="A269" i="7"/>
  <c r="B269" i="7"/>
  <c r="C269" i="7"/>
  <c r="A270" i="7"/>
  <c r="B270" i="7"/>
  <c r="C270" i="7"/>
  <c r="A271" i="7"/>
  <c r="B271" i="7"/>
  <c r="C271" i="7"/>
  <c r="A272" i="7"/>
  <c r="B272" i="7"/>
  <c r="C272" i="7"/>
  <c r="A273" i="7"/>
  <c r="B273" i="7"/>
  <c r="C273" i="7"/>
  <c r="A274" i="7"/>
  <c r="B274" i="7"/>
  <c r="C274" i="7"/>
  <c r="A275" i="7"/>
  <c r="B275" i="7"/>
  <c r="C275" i="7"/>
  <c r="A276" i="7"/>
  <c r="B276" i="7"/>
  <c r="C276" i="7"/>
  <c r="A277" i="7"/>
  <c r="B277" i="7"/>
  <c r="C277" i="7"/>
  <c r="A278" i="7"/>
  <c r="B278" i="7"/>
  <c r="C278" i="7"/>
  <c r="A279" i="7"/>
  <c r="B279" i="7"/>
  <c r="C279" i="7"/>
  <c r="A280" i="7"/>
  <c r="B280" i="7"/>
  <c r="C280" i="7"/>
  <c r="A281" i="7"/>
  <c r="B281" i="7"/>
  <c r="C281" i="7"/>
  <c r="A282" i="7"/>
  <c r="B282" i="7"/>
  <c r="C282" i="7"/>
  <c r="A283" i="7"/>
  <c r="B283" i="7"/>
  <c r="C283" i="7"/>
  <c r="A284" i="7"/>
  <c r="B284" i="7"/>
  <c r="C284" i="7"/>
  <c r="A285" i="7"/>
  <c r="B285" i="7"/>
  <c r="C285" i="7"/>
  <c r="A286" i="7"/>
  <c r="B286" i="7"/>
  <c r="C286" i="7"/>
  <c r="A287" i="7"/>
  <c r="B287" i="7"/>
  <c r="C287" i="7"/>
  <c r="A288" i="7"/>
  <c r="B288" i="7"/>
  <c r="C288" i="7"/>
  <c r="A289" i="7"/>
  <c r="B289" i="7"/>
  <c r="C289" i="7"/>
  <c r="A290" i="7"/>
  <c r="B290" i="7"/>
  <c r="C290" i="7"/>
  <c r="A291" i="7"/>
  <c r="B291" i="7"/>
  <c r="C291" i="7"/>
  <c r="A292" i="7"/>
  <c r="B292" i="7"/>
  <c r="C292" i="7"/>
  <c r="A293" i="7"/>
  <c r="B293" i="7"/>
  <c r="C293" i="7"/>
  <c r="A294" i="7"/>
  <c r="B294" i="7"/>
  <c r="C294" i="7"/>
  <c r="A295" i="7"/>
  <c r="B295" i="7"/>
  <c r="C295" i="7"/>
  <c r="A296" i="7"/>
  <c r="B296" i="7"/>
  <c r="C296" i="7"/>
  <c r="A297" i="7"/>
  <c r="B297" i="7"/>
  <c r="C297" i="7"/>
  <c r="A298" i="7"/>
  <c r="B298" i="7"/>
  <c r="C298" i="7"/>
  <c r="A299" i="7"/>
  <c r="B299" i="7"/>
  <c r="C299" i="7"/>
  <c r="A300" i="7"/>
  <c r="B300" i="7"/>
  <c r="C300" i="7"/>
  <c r="A301" i="7"/>
  <c r="B301" i="7"/>
  <c r="C301" i="7"/>
  <c r="A302" i="7"/>
  <c r="B302" i="7"/>
  <c r="C302" i="7"/>
  <c r="A303" i="7"/>
  <c r="B303" i="7"/>
  <c r="C303" i="7"/>
  <c r="A304" i="7"/>
  <c r="B304" i="7"/>
  <c r="C304" i="7"/>
  <c r="A305" i="7"/>
  <c r="B305" i="7"/>
  <c r="C305" i="7"/>
  <c r="A306" i="7"/>
  <c r="B306" i="7"/>
  <c r="C306" i="7"/>
  <c r="A307" i="7"/>
  <c r="B307" i="7"/>
  <c r="C307" i="7"/>
  <c r="A308" i="7"/>
  <c r="B308" i="7"/>
  <c r="C308" i="7"/>
  <c r="A309" i="7"/>
  <c r="B309" i="7"/>
  <c r="C309" i="7"/>
  <c r="A310" i="7"/>
  <c r="B310" i="7"/>
  <c r="C310" i="7"/>
  <c r="A311" i="7"/>
  <c r="B311" i="7"/>
  <c r="C311" i="7"/>
  <c r="A312" i="7"/>
  <c r="B312" i="7"/>
  <c r="C312" i="7"/>
  <c r="A313" i="7"/>
  <c r="B313" i="7"/>
  <c r="C313" i="7"/>
  <c r="A314" i="7"/>
  <c r="B314" i="7"/>
  <c r="C314" i="7"/>
  <c r="A315" i="7"/>
  <c r="B315" i="7"/>
  <c r="C315" i="7"/>
  <c r="A316" i="7"/>
  <c r="B316" i="7"/>
  <c r="C316" i="7"/>
  <c r="A317" i="7"/>
  <c r="B317" i="7"/>
  <c r="C317" i="7"/>
  <c r="A318" i="7"/>
  <c r="B318" i="7"/>
  <c r="C318" i="7"/>
  <c r="A319" i="7"/>
  <c r="B319" i="7"/>
  <c r="C319" i="7"/>
  <c r="A320" i="7"/>
  <c r="B320" i="7"/>
  <c r="C320" i="7"/>
  <c r="A321" i="7"/>
  <c r="B321" i="7"/>
  <c r="C321" i="7"/>
  <c r="A322" i="7"/>
  <c r="B322" i="7"/>
  <c r="C322" i="7"/>
  <c r="A323" i="7"/>
  <c r="B323" i="7"/>
  <c r="C323" i="7"/>
  <c r="A324" i="7"/>
  <c r="B324" i="7"/>
  <c r="C324" i="7"/>
  <c r="A325" i="7"/>
  <c r="B325" i="7"/>
  <c r="C325" i="7"/>
  <c r="A326" i="7"/>
  <c r="B326" i="7"/>
  <c r="C326" i="7"/>
  <c r="A327" i="7"/>
  <c r="B327" i="7"/>
  <c r="C327" i="7"/>
  <c r="A328" i="7"/>
  <c r="B328" i="7"/>
  <c r="C328" i="7"/>
  <c r="A329" i="7"/>
  <c r="B329" i="7"/>
  <c r="C329" i="7"/>
  <c r="A330" i="7"/>
  <c r="B330" i="7"/>
  <c r="C330" i="7"/>
  <c r="A331" i="7"/>
  <c r="B331" i="7"/>
  <c r="C331" i="7"/>
  <c r="A332" i="7"/>
  <c r="B332" i="7"/>
  <c r="C332" i="7"/>
  <c r="A333" i="7"/>
  <c r="B333" i="7"/>
  <c r="C333" i="7"/>
  <c r="A334" i="7"/>
  <c r="B334" i="7"/>
  <c r="C334" i="7"/>
  <c r="A335" i="7"/>
  <c r="B335" i="7"/>
  <c r="C335" i="7"/>
  <c r="A336" i="7"/>
  <c r="B336" i="7"/>
  <c r="C336" i="7"/>
  <c r="A337" i="7"/>
  <c r="B337" i="7"/>
  <c r="C337" i="7"/>
  <c r="A338" i="7"/>
  <c r="B338" i="7"/>
  <c r="C338" i="7"/>
  <c r="A339" i="7"/>
  <c r="B339" i="7"/>
  <c r="C339" i="7"/>
  <c r="A340" i="7"/>
  <c r="B340" i="7"/>
  <c r="C340" i="7"/>
  <c r="A341" i="7"/>
  <c r="B341" i="7"/>
  <c r="C341" i="7"/>
  <c r="A342" i="7"/>
  <c r="B342" i="7"/>
  <c r="C342" i="7"/>
  <c r="A343" i="7"/>
  <c r="B343" i="7"/>
  <c r="C343" i="7"/>
  <c r="A344" i="7"/>
  <c r="B344" i="7"/>
  <c r="C344" i="7"/>
  <c r="A345" i="7"/>
  <c r="B345" i="7"/>
  <c r="C345" i="7"/>
  <c r="A346" i="7"/>
  <c r="B346" i="7"/>
  <c r="C346" i="7"/>
  <c r="A347" i="7"/>
  <c r="B347" i="7"/>
  <c r="C347" i="7"/>
  <c r="A348" i="7"/>
  <c r="B348" i="7"/>
  <c r="C348" i="7"/>
  <c r="A349" i="7"/>
  <c r="B349" i="7"/>
  <c r="C349" i="7"/>
  <c r="A350" i="7"/>
  <c r="B350" i="7"/>
  <c r="C350" i="7"/>
  <c r="A351" i="7"/>
  <c r="B351" i="7"/>
  <c r="C351" i="7"/>
  <c r="A352" i="7"/>
  <c r="B352" i="7"/>
  <c r="C352" i="7"/>
  <c r="A353" i="7"/>
  <c r="B353" i="7"/>
  <c r="C353" i="7"/>
  <c r="A354" i="7"/>
  <c r="B354" i="7"/>
  <c r="C354" i="7"/>
  <c r="A355" i="7"/>
  <c r="B355" i="7"/>
  <c r="C355" i="7"/>
  <c r="A356" i="7"/>
  <c r="B356" i="7"/>
  <c r="C356" i="7"/>
  <c r="A357" i="7"/>
  <c r="B357" i="7"/>
  <c r="C357" i="7"/>
  <c r="A358" i="7"/>
  <c r="B358" i="7"/>
  <c r="C358" i="7"/>
  <c r="A359" i="7"/>
  <c r="B359" i="7"/>
  <c r="C359" i="7"/>
  <c r="A360" i="7"/>
  <c r="B360" i="7"/>
  <c r="C360" i="7"/>
  <c r="A361" i="7"/>
  <c r="B361" i="7"/>
  <c r="C361" i="7"/>
  <c r="A362" i="7"/>
  <c r="B362" i="7"/>
  <c r="C362" i="7"/>
  <c r="A363" i="7"/>
  <c r="B363" i="7"/>
  <c r="C363" i="7"/>
  <c r="A364" i="7"/>
  <c r="B364" i="7"/>
  <c r="C364" i="7"/>
  <c r="A365" i="7"/>
  <c r="B365" i="7"/>
  <c r="C365" i="7"/>
  <c r="A366" i="7"/>
  <c r="B366" i="7"/>
  <c r="C366" i="7"/>
  <c r="A367" i="7"/>
  <c r="B367" i="7"/>
  <c r="C367" i="7"/>
  <c r="A368" i="7"/>
  <c r="B368" i="7"/>
  <c r="C368" i="7"/>
  <c r="A369" i="7"/>
  <c r="B369" i="7"/>
  <c r="C369" i="7"/>
  <c r="A370" i="7"/>
  <c r="B370" i="7"/>
  <c r="C370" i="7"/>
  <c r="A371" i="7"/>
  <c r="B371" i="7"/>
  <c r="C371" i="7"/>
  <c r="A372" i="7"/>
  <c r="B372" i="7"/>
  <c r="C372" i="7"/>
  <c r="A373" i="7"/>
  <c r="B373" i="7"/>
  <c r="C373" i="7"/>
  <c r="A374" i="7"/>
  <c r="B374" i="7"/>
  <c r="C374" i="7"/>
  <c r="A375" i="7"/>
  <c r="B375" i="7"/>
  <c r="C375" i="7"/>
  <c r="A376" i="7"/>
  <c r="B376" i="7"/>
  <c r="C376" i="7"/>
  <c r="A377" i="7"/>
  <c r="B377" i="7"/>
  <c r="C377" i="7"/>
  <c r="A378" i="7"/>
  <c r="B378" i="7"/>
  <c r="C378" i="7"/>
  <c r="A379" i="7"/>
  <c r="B379" i="7"/>
  <c r="C379" i="7"/>
  <c r="A380" i="7"/>
  <c r="B380" i="7"/>
  <c r="C380" i="7"/>
  <c r="A381" i="7"/>
  <c r="B381" i="7"/>
  <c r="C381" i="7"/>
  <c r="A382" i="7"/>
  <c r="B382" i="7"/>
  <c r="C382" i="7"/>
  <c r="A383" i="7"/>
  <c r="B383" i="7"/>
  <c r="C383" i="7"/>
  <c r="A384" i="7"/>
  <c r="B384" i="7"/>
  <c r="C384" i="7"/>
  <c r="A385" i="7"/>
  <c r="B385" i="7"/>
  <c r="C385" i="7"/>
  <c r="A386" i="7"/>
  <c r="B386" i="7"/>
  <c r="C386" i="7"/>
  <c r="A387" i="7"/>
  <c r="B387" i="7"/>
  <c r="C387" i="7"/>
  <c r="A388" i="7"/>
  <c r="B388" i="7"/>
  <c r="C388" i="7"/>
  <c r="A389" i="7"/>
  <c r="B389" i="7"/>
  <c r="C389" i="7"/>
  <c r="A390" i="7"/>
  <c r="B390" i="7"/>
  <c r="C390" i="7"/>
  <c r="A391" i="7"/>
  <c r="B391" i="7"/>
  <c r="C391" i="7"/>
  <c r="A392" i="7"/>
  <c r="B392" i="7"/>
  <c r="C392" i="7"/>
  <c r="A393" i="7"/>
  <c r="B393" i="7"/>
  <c r="C393" i="7"/>
  <c r="A394" i="7"/>
  <c r="B394" i="7"/>
  <c r="C394" i="7"/>
  <c r="A395" i="7"/>
  <c r="B395" i="7"/>
  <c r="C395" i="7"/>
  <c r="A396" i="7"/>
  <c r="B396" i="7"/>
  <c r="C396" i="7"/>
  <c r="A397" i="7"/>
  <c r="B397" i="7"/>
  <c r="C397" i="7"/>
  <c r="A398" i="7"/>
  <c r="B398" i="7"/>
  <c r="C398" i="7"/>
  <c r="A399" i="7"/>
  <c r="B399" i="7"/>
  <c r="C399" i="7"/>
  <c r="A400" i="7"/>
  <c r="B400" i="7"/>
  <c r="C400" i="7"/>
  <c r="A401" i="7"/>
  <c r="B401" i="7"/>
  <c r="C401" i="7"/>
  <c r="A402" i="7"/>
  <c r="B402" i="7"/>
  <c r="C402" i="7"/>
  <c r="A403" i="7"/>
  <c r="B403" i="7"/>
  <c r="C403" i="7"/>
  <c r="A404" i="7"/>
  <c r="B404" i="7"/>
  <c r="C404" i="7"/>
  <c r="A405" i="7"/>
  <c r="B405" i="7"/>
  <c r="C405" i="7"/>
  <c r="A406" i="7"/>
  <c r="B406" i="7"/>
  <c r="C406" i="7"/>
  <c r="A407" i="7"/>
  <c r="B407" i="7"/>
  <c r="C407" i="7"/>
  <c r="A408" i="7"/>
  <c r="B408" i="7"/>
  <c r="C408" i="7"/>
  <c r="A409" i="7"/>
  <c r="B409" i="7"/>
  <c r="C409" i="7"/>
  <c r="A410" i="7"/>
  <c r="B410" i="7"/>
  <c r="C410" i="7"/>
  <c r="A411" i="7"/>
  <c r="B411" i="7"/>
  <c r="C411" i="7"/>
  <c r="A412" i="7"/>
  <c r="B412" i="7"/>
  <c r="C412" i="7"/>
  <c r="A413" i="7"/>
  <c r="B413" i="7"/>
  <c r="C413" i="7"/>
  <c r="A414" i="7"/>
  <c r="B414" i="7"/>
  <c r="C414" i="7"/>
  <c r="A415" i="7"/>
  <c r="B415" i="7"/>
  <c r="C415" i="7"/>
  <c r="A416" i="7"/>
  <c r="B416" i="7"/>
  <c r="C416" i="7"/>
  <c r="A417" i="7"/>
  <c r="B417" i="7"/>
  <c r="C417" i="7"/>
  <c r="A418" i="7"/>
  <c r="B418" i="7"/>
  <c r="C418" i="7"/>
  <c r="A419" i="7"/>
  <c r="B419" i="7"/>
  <c r="C419" i="7"/>
  <c r="A420" i="7"/>
  <c r="B420" i="7"/>
  <c r="C420" i="7"/>
  <c r="A421" i="7"/>
  <c r="B421" i="7"/>
  <c r="C421" i="7"/>
  <c r="A422" i="7"/>
  <c r="B422" i="7"/>
  <c r="C422" i="7"/>
  <c r="A423" i="7"/>
  <c r="B423" i="7"/>
  <c r="C423" i="7"/>
  <c r="A424" i="7"/>
  <c r="B424" i="7"/>
  <c r="C424" i="7"/>
  <c r="A425" i="7"/>
  <c r="B425" i="7"/>
  <c r="C425" i="7"/>
  <c r="A426" i="7"/>
  <c r="B426" i="7"/>
  <c r="C426" i="7"/>
  <c r="A427" i="7"/>
  <c r="B427" i="7"/>
  <c r="C427" i="7"/>
  <c r="A428" i="7"/>
  <c r="B428" i="7"/>
  <c r="C428" i="7"/>
  <c r="A429" i="7"/>
  <c r="B429" i="7"/>
  <c r="C429" i="7"/>
  <c r="A430" i="7"/>
  <c r="B430" i="7"/>
  <c r="C430" i="7"/>
  <c r="A431" i="7"/>
  <c r="B431" i="7"/>
  <c r="C431" i="7"/>
  <c r="A432" i="7"/>
  <c r="B432" i="7"/>
  <c r="C432" i="7"/>
  <c r="A433" i="7"/>
  <c r="B433" i="7"/>
  <c r="C433" i="7"/>
  <c r="A434" i="7"/>
  <c r="B434" i="7"/>
  <c r="C434" i="7"/>
  <c r="A435" i="7"/>
  <c r="B435" i="7"/>
  <c r="C435" i="7"/>
  <c r="A436" i="7"/>
  <c r="B436" i="7"/>
  <c r="C436" i="7"/>
  <c r="A437" i="7"/>
  <c r="B437" i="7"/>
  <c r="C437" i="7"/>
  <c r="A438" i="7"/>
  <c r="B438" i="7"/>
  <c r="C438" i="7"/>
  <c r="A439" i="7"/>
  <c r="B439" i="7"/>
  <c r="C439" i="7"/>
  <c r="A440" i="7"/>
  <c r="B440" i="7"/>
  <c r="C440" i="7"/>
  <c r="A441" i="7"/>
  <c r="B441" i="7"/>
  <c r="C441" i="7"/>
  <c r="A442" i="7"/>
  <c r="B442" i="7"/>
  <c r="C442" i="7"/>
  <c r="A443" i="7"/>
  <c r="B443" i="7"/>
  <c r="C443" i="7"/>
  <c r="A444" i="7"/>
  <c r="B444" i="7"/>
  <c r="C444" i="7"/>
  <c r="A445" i="7"/>
  <c r="B445" i="7"/>
  <c r="C445" i="7"/>
  <c r="A446" i="7"/>
  <c r="B446" i="7"/>
  <c r="C446" i="7"/>
  <c r="A447" i="7"/>
  <c r="B447" i="7"/>
  <c r="C447" i="7"/>
  <c r="A448" i="7"/>
  <c r="B448" i="7"/>
  <c r="C448" i="7"/>
  <c r="A449" i="7"/>
  <c r="B449" i="7"/>
  <c r="C449" i="7"/>
  <c r="A450" i="7"/>
  <c r="B450" i="7"/>
  <c r="C450" i="7"/>
  <c r="A451" i="7"/>
  <c r="B451" i="7"/>
  <c r="C451" i="7"/>
  <c r="A452" i="7"/>
  <c r="B452" i="7"/>
  <c r="C452" i="7"/>
  <c r="A453" i="7"/>
  <c r="B453" i="7"/>
  <c r="C453" i="7"/>
  <c r="A454" i="7"/>
  <c r="B454" i="7"/>
  <c r="C454" i="7"/>
  <c r="A455" i="7"/>
  <c r="B455" i="7"/>
  <c r="C455" i="7"/>
  <c r="A456" i="7"/>
  <c r="B456" i="7"/>
  <c r="C456" i="7"/>
  <c r="A457" i="7"/>
  <c r="B457" i="7"/>
  <c r="C457" i="7"/>
  <c r="A458" i="7"/>
  <c r="B458" i="7"/>
  <c r="C458" i="7"/>
  <c r="A459" i="7"/>
  <c r="B459" i="7"/>
  <c r="C459" i="7"/>
  <c r="A460" i="7"/>
  <c r="B460" i="7"/>
  <c r="C460" i="7"/>
  <c r="A461" i="7"/>
  <c r="B461" i="7"/>
  <c r="C461" i="7"/>
  <c r="A462" i="7"/>
  <c r="B462" i="7"/>
  <c r="C462" i="7"/>
  <c r="A463" i="7"/>
  <c r="B463" i="7"/>
  <c r="C463" i="7"/>
  <c r="A464" i="7"/>
  <c r="B464" i="7"/>
  <c r="C464" i="7"/>
  <c r="A465" i="7"/>
  <c r="B465" i="7"/>
  <c r="C465" i="7"/>
  <c r="A466" i="7"/>
  <c r="B466" i="7"/>
  <c r="C466" i="7"/>
  <c r="A467" i="7"/>
  <c r="B467" i="7"/>
  <c r="C467" i="7"/>
  <c r="A468" i="7"/>
  <c r="B468" i="7"/>
  <c r="C468" i="7"/>
  <c r="A469" i="7"/>
  <c r="B469" i="7"/>
  <c r="C469" i="7"/>
  <c r="A470" i="7"/>
  <c r="B470" i="7"/>
  <c r="C470" i="7"/>
  <c r="A471" i="7"/>
  <c r="B471" i="7"/>
  <c r="C471" i="7"/>
  <c r="A472" i="7"/>
  <c r="B472" i="7"/>
  <c r="C472" i="7"/>
  <c r="A473" i="7"/>
  <c r="B473" i="7"/>
  <c r="C473" i="7"/>
  <c r="A474" i="7"/>
  <c r="B474" i="7"/>
  <c r="C474" i="7"/>
  <c r="A475" i="7"/>
  <c r="B475" i="7"/>
  <c r="C475" i="7"/>
  <c r="A476" i="7"/>
  <c r="B476" i="7"/>
  <c r="C476" i="7"/>
  <c r="A477" i="7"/>
  <c r="B477" i="7"/>
  <c r="C477" i="7"/>
  <c r="A478" i="7"/>
  <c r="B478" i="7"/>
  <c r="C478" i="7"/>
  <c r="A479" i="7"/>
  <c r="B479" i="7"/>
  <c r="C479" i="7"/>
  <c r="A480" i="7"/>
  <c r="B480" i="7"/>
  <c r="C480" i="7"/>
  <c r="A481" i="7"/>
  <c r="B481" i="7"/>
  <c r="C481" i="7"/>
  <c r="A482" i="7"/>
  <c r="B482" i="7"/>
  <c r="C482" i="7"/>
  <c r="A483" i="7"/>
  <c r="B483" i="7"/>
  <c r="C483" i="7"/>
  <c r="A484" i="7"/>
  <c r="B484" i="7"/>
  <c r="C484" i="7"/>
  <c r="A485" i="7"/>
  <c r="B485" i="7"/>
  <c r="C485" i="7"/>
  <c r="A486" i="7"/>
  <c r="B486" i="7"/>
  <c r="C486" i="7"/>
  <c r="A487" i="7"/>
  <c r="B487" i="7"/>
  <c r="C487" i="7"/>
  <c r="A488" i="7"/>
  <c r="B488" i="7"/>
  <c r="C488" i="7"/>
  <c r="A489" i="7"/>
  <c r="B489" i="7"/>
  <c r="C489" i="7"/>
  <c r="A490" i="7"/>
  <c r="B490" i="7"/>
  <c r="C490" i="7"/>
  <c r="A491" i="7"/>
  <c r="B491" i="7"/>
  <c r="C491" i="7"/>
  <c r="A492" i="7"/>
  <c r="B492" i="7"/>
  <c r="C492" i="7"/>
  <c r="A493" i="7"/>
  <c r="B493" i="7"/>
  <c r="C493" i="7"/>
  <c r="A494" i="7"/>
  <c r="B494" i="7"/>
  <c r="C494" i="7"/>
  <c r="A495" i="7"/>
  <c r="B495" i="7"/>
  <c r="C495" i="7"/>
  <c r="A496" i="7"/>
  <c r="B496" i="7"/>
  <c r="C496" i="7"/>
  <c r="A497" i="7"/>
  <c r="B497" i="7"/>
  <c r="C497" i="7"/>
  <c r="A498" i="7"/>
  <c r="B498" i="7"/>
  <c r="C498" i="7"/>
  <c r="A499" i="7"/>
  <c r="B499" i="7"/>
  <c r="C499" i="7"/>
  <c r="A500" i="7"/>
  <c r="B500" i="7"/>
  <c r="C500" i="7"/>
  <c r="A501" i="7"/>
  <c r="B501" i="7"/>
  <c r="C501" i="7"/>
  <c r="A502" i="7"/>
  <c r="B502" i="7"/>
  <c r="C502" i="7"/>
  <c r="A503" i="7"/>
  <c r="B503" i="7"/>
  <c r="C503" i="7"/>
  <c r="A504" i="7"/>
  <c r="B504" i="7"/>
  <c r="C504" i="7"/>
  <c r="A505" i="7"/>
  <c r="B505" i="7"/>
  <c r="C505" i="7"/>
  <c r="A506" i="7"/>
  <c r="B506" i="7"/>
  <c r="C506" i="7"/>
  <c r="A507" i="7"/>
  <c r="B507" i="7"/>
  <c r="C507" i="7"/>
  <c r="A508" i="7"/>
  <c r="B508" i="7"/>
  <c r="C508" i="7"/>
  <c r="A509" i="7"/>
  <c r="B509" i="7"/>
  <c r="C509" i="7"/>
  <c r="A510" i="7"/>
  <c r="B510" i="7"/>
  <c r="C510" i="7"/>
  <c r="A511" i="7"/>
  <c r="B511" i="7"/>
  <c r="C511" i="7"/>
  <c r="A512" i="7"/>
  <c r="B512" i="7"/>
  <c r="C512" i="7"/>
  <c r="A513" i="7"/>
  <c r="B513" i="7"/>
  <c r="C513" i="7"/>
  <c r="A514" i="7"/>
  <c r="B514" i="7"/>
  <c r="C514" i="7"/>
  <c r="A515" i="7"/>
  <c r="B515" i="7"/>
  <c r="C515" i="7"/>
  <c r="A516" i="7"/>
  <c r="B516" i="7"/>
  <c r="C516" i="7"/>
  <c r="A517" i="7"/>
  <c r="B517" i="7"/>
  <c r="C517" i="7"/>
  <c r="A518" i="7"/>
  <c r="B518" i="7"/>
  <c r="C518" i="7"/>
  <c r="A519" i="7"/>
  <c r="B519" i="7"/>
  <c r="C519" i="7"/>
  <c r="A520" i="7"/>
  <c r="B520" i="7"/>
  <c r="C520" i="7"/>
  <c r="A521" i="7"/>
  <c r="B521" i="7"/>
  <c r="C521" i="7"/>
  <c r="A522" i="7"/>
  <c r="B522" i="7"/>
  <c r="C522" i="7"/>
  <c r="A523" i="7"/>
  <c r="B523" i="7"/>
  <c r="C523" i="7"/>
  <c r="A524" i="7"/>
  <c r="B524" i="7"/>
  <c r="C524" i="7"/>
  <c r="A525" i="7"/>
  <c r="B525" i="7"/>
  <c r="C525" i="7"/>
  <c r="A526" i="7"/>
  <c r="B526" i="7"/>
  <c r="C526" i="7"/>
  <c r="A527" i="7"/>
  <c r="B527" i="7"/>
  <c r="C527" i="7"/>
  <c r="A528" i="7"/>
  <c r="B528" i="7"/>
  <c r="C528" i="7"/>
  <c r="A529" i="7"/>
  <c r="B529" i="7"/>
  <c r="C529" i="7"/>
  <c r="A530" i="7"/>
  <c r="B530" i="7"/>
  <c r="C530" i="7"/>
  <c r="A531" i="7"/>
  <c r="B531" i="7"/>
  <c r="C531" i="7"/>
  <c r="A532" i="7"/>
  <c r="B532" i="7"/>
  <c r="C532" i="7"/>
  <c r="A533" i="7"/>
  <c r="B533" i="7"/>
  <c r="C533" i="7"/>
  <c r="A534" i="7"/>
  <c r="B534" i="7"/>
  <c r="C534" i="7"/>
  <c r="A535" i="7"/>
  <c r="B535" i="7"/>
  <c r="C535" i="7"/>
  <c r="A536" i="7"/>
  <c r="B536" i="7"/>
  <c r="C536" i="7"/>
  <c r="A537" i="7"/>
  <c r="B537" i="7"/>
  <c r="C537" i="7"/>
  <c r="A538" i="7"/>
  <c r="B538" i="7"/>
  <c r="C538" i="7"/>
  <c r="A539" i="7"/>
  <c r="B539" i="7"/>
  <c r="C539" i="7"/>
  <c r="A540" i="7"/>
  <c r="B540" i="7"/>
  <c r="C540" i="7"/>
  <c r="A541" i="7"/>
  <c r="B541" i="7"/>
  <c r="C541" i="7"/>
  <c r="A542" i="7"/>
  <c r="B542" i="7"/>
  <c r="C542" i="7"/>
  <c r="A543" i="7"/>
  <c r="B543" i="7"/>
  <c r="C543" i="7"/>
  <c r="A544" i="7"/>
  <c r="B544" i="7"/>
  <c r="C544" i="7"/>
  <c r="A545" i="7"/>
  <c r="B545" i="7"/>
  <c r="C545" i="7"/>
  <c r="A546" i="7"/>
  <c r="B546" i="7"/>
  <c r="C546" i="7"/>
  <c r="A547" i="7"/>
  <c r="B547" i="7"/>
  <c r="C547" i="7"/>
  <c r="A548" i="7"/>
  <c r="B548" i="7"/>
  <c r="C548" i="7"/>
  <c r="A549" i="7"/>
  <c r="B549" i="7"/>
  <c r="C549" i="7"/>
  <c r="A550" i="7"/>
  <c r="B550" i="7"/>
  <c r="C550" i="7"/>
  <c r="A551" i="7"/>
  <c r="B551" i="7"/>
  <c r="C551" i="7"/>
  <c r="A552" i="7"/>
  <c r="B552" i="7"/>
  <c r="C552" i="7"/>
  <c r="A553" i="7"/>
  <c r="B553" i="7"/>
  <c r="C553" i="7"/>
  <c r="A554" i="7"/>
  <c r="B554" i="7"/>
  <c r="C554" i="7"/>
  <c r="A555" i="7"/>
  <c r="B555" i="7"/>
  <c r="C555" i="7"/>
  <c r="A556" i="7"/>
  <c r="B556" i="7"/>
  <c r="C556" i="7"/>
  <c r="A557" i="7"/>
  <c r="B557" i="7"/>
  <c r="C557" i="7"/>
  <c r="A558" i="7"/>
  <c r="B558" i="7"/>
  <c r="C558" i="7"/>
  <c r="A559" i="7"/>
  <c r="B559" i="7"/>
  <c r="C559" i="7"/>
  <c r="A560" i="7"/>
  <c r="B560" i="7"/>
  <c r="C560" i="7"/>
  <c r="A561" i="7"/>
  <c r="B561" i="7"/>
  <c r="C561" i="7"/>
  <c r="A562" i="7"/>
  <c r="B562" i="7"/>
  <c r="C562" i="7"/>
  <c r="A563" i="7"/>
  <c r="B563" i="7"/>
  <c r="C563" i="7"/>
  <c r="A564" i="7"/>
  <c r="B564" i="7"/>
  <c r="C564" i="7"/>
  <c r="A565" i="7"/>
  <c r="B565" i="7"/>
  <c r="C565" i="7"/>
  <c r="A566" i="7"/>
  <c r="B566" i="7"/>
  <c r="C566" i="7"/>
  <c r="A567" i="7"/>
  <c r="B567" i="7"/>
  <c r="C567" i="7"/>
  <c r="A568" i="7"/>
  <c r="B568" i="7"/>
  <c r="C568" i="7"/>
  <c r="A569" i="7"/>
  <c r="B569" i="7"/>
  <c r="C569" i="7"/>
  <c r="A570" i="7"/>
  <c r="B570" i="7"/>
  <c r="C570" i="7"/>
  <c r="A571" i="7"/>
  <c r="B571" i="7"/>
  <c r="C571" i="7"/>
  <c r="A572" i="7"/>
  <c r="B572" i="7"/>
  <c r="C572" i="7"/>
  <c r="A573" i="7"/>
  <c r="B573" i="7"/>
  <c r="C573" i="7"/>
  <c r="A574" i="7"/>
  <c r="B574" i="7"/>
  <c r="C574" i="7"/>
  <c r="A575" i="7"/>
  <c r="B575" i="7"/>
  <c r="C575" i="7"/>
  <c r="A576" i="7"/>
  <c r="B576" i="7"/>
  <c r="C576" i="7"/>
  <c r="A577" i="7"/>
  <c r="B577" i="7"/>
  <c r="C577" i="7"/>
  <c r="A578" i="7"/>
  <c r="B578" i="7"/>
  <c r="C578" i="7"/>
  <c r="A579" i="7"/>
  <c r="B579" i="7"/>
  <c r="C579" i="7"/>
  <c r="A580" i="7"/>
  <c r="B580" i="7"/>
  <c r="C580" i="7"/>
  <c r="A581" i="7"/>
  <c r="B581" i="7"/>
  <c r="C581" i="7"/>
  <c r="A582" i="7"/>
  <c r="B582" i="7"/>
  <c r="C582" i="7"/>
  <c r="A583" i="7"/>
  <c r="B583" i="7"/>
  <c r="C583" i="7"/>
  <c r="A584" i="7"/>
  <c r="B584" i="7"/>
  <c r="C584" i="7"/>
  <c r="A585" i="7"/>
  <c r="B585" i="7"/>
  <c r="C585" i="7"/>
  <c r="A586" i="7"/>
  <c r="B586" i="7"/>
  <c r="C586" i="7"/>
  <c r="A587" i="7"/>
  <c r="B587" i="7"/>
  <c r="C587" i="7"/>
  <c r="C2" i="7" l="1"/>
  <c r="B2" i="7"/>
  <c r="A2" i="7"/>
  <c r="K19" i="3" l="1"/>
  <c r="Q601" i="5"/>
  <c r="P601" i="5"/>
  <c r="O601" i="5"/>
  <c r="N601" i="5"/>
  <c r="M601" i="5"/>
  <c r="L601" i="5"/>
  <c r="K601" i="5"/>
  <c r="J601" i="5"/>
  <c r="A601" i="5"/>
  <c r="Q600" i="5"/>
  <c r="P600" i="5"/>
  <c r="O600" i="5"/>
  <c r="N600" i="5"/>
  <c r="M600" i="5"/>
  <c r="L600" i="5"/>
  <c r="K600" i="5"/>
  <c r="J600" i="5"/>
  <c r="A600" i="5"/>
  <c r="Q599" i="5"/>
  <c r="P599" i="5"/>
  <c r="O599" i="5"/>
  <c r="N599" i="5"/>
  <c r="M599" i="5"/>
  <c r="L599" i="5"/>
  <c r="K599" i="5"/>
  <c r="J599" i="5"/>
  <c r="A599" i="5"/>
  <c r="Q598" i="5"/>
  <c r="P598" i="5"/>
  <c r="O598" i="5"/>
  <c r="N598" i="5"/>
  <c r="M598" i="5"/>
  <c r="L598" i="5"/>
  <c r="K598" i="5"/>
  <c r="J598" i="5"/>
  <c r="A598" i="5"/>
  <c r="Q597" i="5"/>
  <c r="P597" i="5"/>
  <c r="O597" i="5"/>
  <c r="N597" i="5"/>
  <c r="M597" i="5"/>
  <c r="L597" i="5"/>
  <c r="K597" i="5"/>
  <c r="J597" i="5"/>
  <c r="I597" i="5" s="1"/>
  <c r="A597" i="5"/>
  <c r="Q596" i="5"/>
  <c r="P596" i="5"/>
  <c r="O596" i="5"/>
  <c r="N596" i="5"/>
  <c r="M596" i="5"/>
  <c r="L596" i="5"/>
  <c r="K596" i="5"/>
  <c r="J596" i="5"/>
  <c r="A596" i="5"/>
  <c r="Q595" i="5"/>
  <c r="P595" i="5"/>
  <c r="O595" i="5"/>
  <c r="N595" i="5"/>
  <c r="M595" i="5"/>
  <c r="L595" i="5"/>
  <c r="K595" i="5"/>
  <c r="J595" i="5"/>
  <c r="A595" i="5"/>
  <c r="Q594" i="5"/>
  <c r="P594" i="5"/>
  <c r="O594" i="5"/>
  <c r="N594" i="5"/>
  <c r="M594" i="5"/>
  <c r="L594" i="5"/>
  <c r="K594" i="5"/>
  <c r="J594" i="5"/>
  <c r="A594" i="5"/>
  <c r="Q593" i="5"/>
  <c r="P593" i="5"/>
  <c r="O593" i="5"/>
  <c r="N593" i="5"/>
  <c r="M593" i="5"/>
  <c r="L593" i="5"/>
  <c r="K593" i="5"/>
  <c r="J593" i="5"/>
  <c r="I593" i="5" s="1"/>
  <c r="A593" i="5"/>
  <c r="Q592" i="5"/>
  <c r="P592" i="5"/>
  <c r="O592" i="5"/>
  <c r="N592" i="5"/>
  <c r="M592" i="5"/>
  <c r="L592" i="5"/>
  <c r="K592" i="5"/>
  <c r="J592" i="5"/>
  <c r="A592" i="5"/>
  <c r="Q591" i="5"/>
  <c r="P591" i="5"/>
  <c r="O591" i="5"/>
  <c r="N591" i="5"/>
  <c r="M591" i="5"/>
  <c r="L591" i="5"/>
  <c r="K591" i="5"/>
  <c r="J591" i="5"/>
  <c r="A591" i="5"/>
  <c r="Q590" i="5"/>
  <c r="P590" i="5"/>
  <c r="O590" i="5"/>
  <c r="N590" i="5"/>
  <c r="M590" i="5"/>
  <c r="L590" i="5"/>
  <c r="K590" i="5"/>
  <c r="J590" i="5"/>
  <c r="A590" i="5"/>
  <c r="Q589" i="5"/>
  <c r="P589" i="5"/>
  <c r="O589" i="5"/>
  <c r="N589" i="5"/>
  <c r="M589" i="5"/>
  <c r="L589" i="5"/>
  <c r="K589" i="5"/>
  <c r="J589" i="5"/>
  <c r="A589" i="5"/>
  <c r="Q588" i="5"/>
  <c r="P588" i="5"/>
  <c r="O588" i="5"/>
  <c r="N588" i="5"/>
  <c r="M588" i="5"/>
  <c r="L588" i="5"/>
  <c r="K588" i="5"/>
  <c r="J588" i="5"/>
  <c r="A588" i="5"/>
  <c r="Q587" i="5"/>
  <c r="P587" i="5"/>
  <c r="O587" i="5"/>
  <c r="N587" i="5"/>
  <c r="M587" i="5"/>
  <c r="L587" i="5"/>
  <c r="K587" i="5"/>
  <c r="J587" i="5"/>
  <c r="A587" i="5"/>
  <c r="Q586" i="5"/>
  <c r="P586" i="5"/>
  <c r="O586" i="5"/>
  <c r="N586" i="5"/>
  <c r="M586" i="5"/>
  <c r="L586" i="5"/>
  <c r="K586" i="5"/>
  <c r="J586" i="5"/>
  <c r="A586" i="5"/>
  <c r="Q585" i="5"/>
  <c r="P585" i="5"/>
  <c r="O585" i="5"/>
  <c r="N585" i="5"/>
  <c r="M585" i="5"/>
  <c r="L585" i="5"/>
  <c r="K585" i="5"/>
  <c r="J585" i="5"/>
  <c r="A585" i="5"/>
  <c r="Q584" i="5"/>
  <c r="P584" i="5"/>
  <c r="O584" i="5"/>
  <c r="N584" i="5"/>
  <c r="M584" i="5"/>
  <c r="L584" i="5"/>
  <c r="K584" i="5"/>
  <c r="J584" i="5"/>
  <c r="A584" i="5"/>
  <c r="Q583" i="5"/>
  <c r="P583" i="5"/>
  <c r="O583" i="5"/>
  <c r="N583" i="5"/>
  <c r="M583" i="5"/>
  <c r="L583" i="5"/>
  <c r="K583" i="5"/>
  <c r="J583" i="5"/>
  <c r="A583" i="5"/>
  <c r="Q582" i="5"/>
  <c r="P582" i="5"/>
  <c r="O582" i="5"/>
  <c r="N582" i="5"/>
  <c r="M582" i="5"/>
  <c r="L582" i="5"/>
  <c r="K582" i="5"/>
  <c r="J582" i="5"/>
  <c r="A582" i="5"/>
  <c r="Q581" i="5"/>
  <c r="P581" i="5"/>
  <c r="O581" i="5"/>
  <c r="N581" i="5"/>
  <c r="M581" i="5"/>
  <c r="L581" i="5"/>
  <c r="K581" i="5"/>
  <c r="J581" i="5"/>
  <c r="A581" i="5"/>
  <c r="Q580" i="5"/>
  <c r="P580" i="5"/>
  <c r="O580" i="5"/>
  <c r="N580" i="5"/>
  <c r="M580" i="5"/>
  <c r="L580" i="5"/>
  <c r="K580" i="5"/>
  <c r="J580" i="5"/>
  <c r="A580" i="5"/>
  <c r="Q579" i="5"/>
  <c r="P579" i="5"/>
  <c r="O579" i="5"/>
  <c r="N579" i="5"/>
  <c r="M579" i="5"/>
  <c r="L579" i="5"/>
  <c r="K579" i="5"/>
  <c r="J579" i="5"/>
  <c r="A579" i="5"/>
  <c r="Q578" i="5"/>
  <c r="P578" i="5"/>
  <c r="O578" i="5"/>
  <c r="N578" i="5"/>
  <c r="M578" i="5"/>
  <c r="L578" i="5"/>
  <c r="K578" i="5"/>
  <c r="J578" i="5"/>
  <c r="A578" i="5"/>
  <c r="Q577" i="5"/>
  <c r="P577" i="5"/>
  <c r="O577" i="5"/>
  <c r="N577" i="5"/>
  <c r="M577" i="5"/>
  <c r="L577" i="5"/>
  <c r="K577" i="5"/>
  <c r="J577" i="5"/>
  <c r="A577" i="5"/>
  <c r="Q576" i="5"/>
  <c r="P576" i="5"/>
  <c r="O576" i="5"/>
  <c r="N576" i="5"/>
  <c r="M576" i="5"/>
  <c r="L576" i="5"/>
  <c r="K576" i="5"/>
  <c r="J576" i="5"/>
  <c r="A576" i="5"/>
  <c r="Q575" i="5"/>
  <c r="P575" i="5"/>
  <c r="O575" i="5"/>
  <c r="N575" i="5"/>
  <c r="M575" i="5"/>
  <c r="L575" i="5"/>
  <c r="K575" i="5"/>
  <c r="J575" i="5"/>
  <c r="A575" i="5"/>
  <c r="Q574" i="5"/>
  <c r="P574" i="5"/>
  <c r="O574" i="5"/>
  <c r="N574" i="5"/>
  <c r="M574" i="5"/>
  <c r="L574" i="5"/>
  <c r="K574" i="5"/>
  <c r="J574" i="5"/>
  <c r="A574" i="5"/>
  <c r="Q573" i="5"/>
  <c r="P573" i="5"/>
  <c r="O573" i="5"/>
  <c r="N573" i="5"/>
  <c r="M573" i="5"/>
  <c r="L573" i="5"/>
  <c r="K573" i="5"/>
  <c r="J573" i="5"/>
  <c r="A573" i="5"/>
  <c r="Q572" i="5"/>
  <c r="P572" i="5"/>
  <c r="O572" i="5"/>
  <c r="N572" i="5"/>
  <c r="M572" i="5"/>
  <c r="L572" i="5"/>
  <c r="K572" i="5"/>
  <c r="J572" i="5"/>
  <c r="A572" i="5"/>
  <c r="Q571" i="5"/>
  <c r="P571" i="5"/>
  <c r="O571" i="5"/>
  <c r="N571" i="5"/>
  <c r="M571" i="5"/>
  <c r="L571" i="5"/>
  <c r="K571" i="5"/>
  <c r="J571" i="5"/>
  <c r="A571" i="5"/>
  <c r="Q570" i="5"/>
  <c r="P570" i="5"/>
  <c r="O570" i="5"/>
  <c r="N570" i="5"/>
  <c r="M570" i="5"/>
  <c r="L570" i="5"/>
  <c r="K570" i="5"/>
  <c r="J570" i="5"/>
  <c r="A570" i="5"/>
  <c r="Q569" i="5"/>
  <c r="P569" i="5"/>
  <c r="O569" i="5"/>
  <c r="N569" i="5"/>
  <c r="M569" i="5"/>
  <c r="L569" i="5"/>
  <c r="K569" i="5"/>
  <c r="J569" i="5"/>
  <c r="A569" i="5"/>
  <c r="Q568" i="5"/>
  <c r="P568" i="5"/>
  <c r="O568" i="5"/>
  <c r="N568" i="5"/>
  <c r="M568" i="5"/>
  <c r="L568" i="5"/>
  <c r="K568" i="5"/>
  <c r="J568" i="5"/>
  <c r="A568" i="5"/>
  <c r="Q567" i="5"/>
  <c r="P567" i="5"/>
  <c r="O567" i="5"/>
  <c r="N567" i="5"/>
  <c r="M567" i="5"/>
  <c r="L567" i="5"/>
  <c r="K567" i="5"/>
  <c r="J567" i="5"/>
  <c r="A567" i="5"/>
  <c r="Q566" i="5"/>
  <c r="P566" i="5"/>
  <c r="O566" i="5"/>
  <c r="N566" i="5"/>
  <c r="M566" i="5"/>
  <c r="L566" i="5"/>
  <c r="K566" i="5"/>
  <c r="J566" i="5"/>
  <c r="A566" i="5"/>
  <c r="Q565" i="5"/>
  <c r="P565" i="5"/>
  <c r="O565" i="5"/>
  <c r="N565" i="5"/>
  <c r="M565" i="5"/>
  <c r="L565" i="5"/>
  <c r="K565" i="5"/>
  <c r="J565" i="5"/>
  <c r="A565" i="5"/>
  <c r="Q564" i="5"/>
  <c r="P564" i="5"/>
  <c r="O564" i="5"/>
  <c r="N564" i="5"/>
  <c r="M564" i="5"/>
  <c r="L564" i="5"/>
  <c r="K564" i="5"/>
  <c r="J564" i="5"/>
  <c r="A564" i="5"/>
  <c r="Q563" i="5"/>
  <c r="P563" i="5"/>
  <c r="O563" i="5"/>
  <c r="N563" i="5"/>
  <c r="M563" i="5"/>
  <c r="L563" i="5"/>
  <c r="K563" i="5"/>
  <c r="J563" i="5"/>
  <c r="A563" i="5"/>
  <c r="Q562" i="5"/>
  <c r="P562" i="5"/>
  <c r="O562" i="5"/>
  <c r="N562" i="5"/>
  <c r="M562" i="5"/>
  <c r="L562" i="5"/>
  <c r="K562" i="5"/>
  <c r="J562" i="5"/>
  <c r="A562" i="5"/>
  <c r="Q561" i="5"/>
  <c r="P561" i="5"/>
  <c r="O561" i="5"/>
  <c r="N561" i="5"/>
  <c r="M561" i="5"/>
  <c r="L561" i="5"/>
  <c r="K561" i="5"/>
  <c r="J561" i="5"/>
  <c r="A561" i="5"/>
  <c r="Q560" i="5"/>
  <c r="P560" i="5"/>
  <c r="O560" i="5"/>
  <c r="N560" i="5"/>
  <c r="M560" i="5"/>
  <c r="L560" i="5"/>
  <c r="K560" i="5"/>
  <c r="J560" i="5"/>
  <c r="A560" i="5"/>
  <c r="Q559" i="5"/>
  <c r="P559" i="5"/>
  <c r="O559" i="5"/>
  <c r="N559" i="5"/>
  <c r="M559" i="5"/>
  <c r="L559" i="5"/>
  <c r="K559" i="5"/>
  <c r="J559" i="5"/>
  <c r="A559" i="5"/>
  <c r="Q558" i="5"/>
  <c r="P558" i="5"/>
  <c r="O558" i="5"/>
  <c r="N558" i="5"/>
  <c r="M558" i="5"/>
  <c r="L558" i="5"/>
  <c r="K558" i="5"/>
  <c r="J558" i="5"/>
  <c r="A558" i="5"/>
  <c r="Q557" i="5"/>
  <c r="P557" i="5"/>
  <c r="O557" i="5"/>
  <c r="N557" i="5"/>
  <c r="M557" i="5"/>
  <c r="L557" i="5"/>
  <c r="K557" i="5"/>
  <c r="J557" i="5"/>
  <c r="A557" i="5"/>
  <c r="Q556" i="5"/>
  <c r="P556" i="5"/>
  <c r="O556" i="5"/>
  <c r="N556" i="5"/>
  <c r="M556" i="5"/>
  <c r="L556" i="5"/>
  <c r="K556" i="5"/>
  <c r="J556" i="5"/>
  <c r="A556" i="5"/>
  <c r="Q555" i="5"/>
  <c r="P555" i="5"/>
  <c r="O555" i="5"/>
  <c r="N555" i="5"/>
  <c r="M555" i="5"/>
  <c r="L555" i="5"/>
  <c r="K555" i="5"/>
  <c r="J555" i="5"/>
  <c r="A555" i="5"/>
  <c r="Q554" i="5"/>
  <c r="P554" i="5"/>
  <c r="O554" i="5"/>
  <c r="N554" i="5"/>
  <c r="M554" i="5"/>
  <c r="L554" i="5"/>
  <c r="K554" i="5"/>
  <c r="J554" i="5"/>
  <c r="A554" i="5"/>
  <c r="Q553" i="5"/>
  <c r="P553" i="5"/>
  <c r="O553" i="5"/>
  <c r="N553" i="5"/>
  <c r="M553" i="5"/>
  <c r="L553" i="5"/>
  <c r="K553" i="5"/>
  <c r="J553" i="5"/>
  <c r="A553" i="5"/>
  <c r="Q552" i="5"/>
  <c r="P552" i="5"/>
  <c r="O552" i="5"/>
  <c r="N552" i="5"/>
  <c r="M552" i="5"/>
  <c r="L552" i="5"/>
  <c r="K552" i="5"/>
  <c r="J552" i="5"/>
  <c r="A552" i="5"/>
  <c r="Q551" i="5"/>
  <c r="P551" i="5"/>
  <c r="O551" i="5"/>
  <c r="N551" i="5"/>
  <c r="M551" i="5"/>
  <c r="L551" i="5"/>
  <c r="K551" i="5"/>
  <c r="J551" i="5"/>
  <c r="A551" i="5"/>
  <c r="Q550" i="5"/>
  <c r="P550" i="5"/>
  <c r="O550" i="5"/>
  <c r="N550" i="5"/>
  <c r="M550" i="5"/>
  <c r="L550" i="5"/>
  <c r="K550" i="5"/>
  <c r="J550" i="5"/>
  <c r="A550" i="5"/>
  <c r="Q549" i="5"/>
  <c r="P549" i="5"/>
  <c r="O549" i="5"/>
  <c r="N549" i="5"/>
  <c r="M549" i="5"/>
  <c r="L549" i="5"/>
  <c r="K549" i="5"/>
  <c r="J549" i="5"/>
  <c r="A549" i="5"/>
  <c r="Q548" i="5"/>
  <c r="P548" i="5"/>
  <c r="O548" i="5"/>
  <c r="N548" i="5"/>
  <c r="M548" i="5"/>
  <c r="L548" i="5"/>
  <c r="K548" i="5"/>
  <c r="J548" i="5"/>
  <c r="A548" i="5"/>
  <c r="Q547" i="5"/>
  <c r="P547" i="5"/>
  <c r="O547" i="5"/>
  <c r="N547" i="5"/>
  <c r="M547" i="5"/>
  <c r="L547" i="5"/>
  <c r="K547" i="5"/>
  <c r="J547" i="5"/>
  <c r="A547" i="5"/>
  <c r="Q546" i="5"/>
  <c r="P546" i="5"/>
  <c r="O546" i="5"/>
  <c r="N546" i="5"/>
  <c r="M546" i="5"/>
  <c r="L546" i="5"/>
  <c r="K546" i="5"/>
  <c r="J546" i="5"/>
  <c r="A546" i="5"/>
  <c r="Q545" i="5"/>
  <c r="P545" i="5"/>
  <c r="O545" i="5"/>
  <c r="N545" i="5"/>
  <c r="M545" i="5"/>
  <c r="L545" i="5"/>
  <c r="K545" i="5"/>
  <c r="J545" i="5"/>
  <c r="A545" i="5"/>
  <c r="Q544" i="5"/>
  <c r="P544" i="5"/>
  <c r="O544" i="5"/>
  <c r="N544" i="5"/>
  <c r="M544" i="5"/>
  <c r="L544" i="5"/>
  <c r="K544" i="5"/>
  <c r="J544" i="5"/>
  <c r="A544" i="5"/>
  <c r="Q543" i="5"/>
  <c r="P543" i="5"/>
  <c r="O543" i="5"/>
  <c r="N543" i="5"/>
  <c r="M543" i="5"/>
  <c r="L543" i="5"/>
  <c r="K543" i="5"/>
  <c r="J543" i="5"/>
  <c r="A543" i="5"/>
  <c r="Q542" i="5"/>
  <c r="P542" i="5"/>
  <c r="O542" i="5"/>
  <c r="N542" i="5"/>
  <c r="M542" i="5"/>
  <c r="L542" i="5"/>
  <c r="K542" i="5"/>
  <c r="J542" i="5"/>
  <c r="A542" i="5"/>
  <c r="Q541" i="5"/>
  <c r="P541" i="5"/>
  <c r="O541" i="5"/>
  <c r="N541" i="5"/>
  <c r="M541" i="5"/>
  <c r="L541" i="5"/>
  <c r="K541" i="5"/>
  <c r="J541" i="5"/>
  <c r="A541" i="5"/>
  <c r="Q540" i="5"/>
  <c r="P540" i="5"/>
  <c r="O540" i="5"/>
  <c r="N540" i="5"/>
  <c r="M540" i="5"/>
  <c r="L540" i="5"/>
  <c r="K540" i="5"/>
  <c r="J540" i="5"/>
  <c r="A540" i="5"/>
  <c r="Q539" i="5"/>
  <c r="P539" i="5"/>
  <c r="O539" i="5"/>
  <c r="N539" i="5"/>
  <c r="M539" i="5"/>
  <c r="L539" i="5"/>
  <c r="K539" i="5"/>
  <c r="J539" i="5"/>
  <c r="A539" i="5"/>
  <c r="Q538" i="5"/>
  <c r="P538" i="5"/>
  <c r="O538" i="5"/>
  <c r="N538" i="5"/>
  <c r="M538" i="5"/>
  <c r="L538" i="5"/>
  <c r="K538" i="5"/>
  <c r="J538" i="5"/>
  <c r="A538" i="5"/>
  <c r="Q537" i="5"/>
  <c r="P537" i="5"/>
  <c r="O537" i="5"/>
  <c r="N537" i="5"/>
  <c r="M537" i="5"/>
  <c r="L537" i="5"/>
  <c r="K537" i="5"/>
  <c r="J537" i="5"/>
  <c r="A537" i="5"/>
  <c r="Q536" i="5"/>
  <c r="P536" i="5"/>
  <c r="O536" i="5"/>
  <c r="N536" i="5"/>
  <c r="M536" i="5"/>
  <c r="L536" i="5"/>
  <c r="K536" i="5"/>
  <c r="J536" i="5"/>
  <c r="A536" i="5"/>
  <c r="Q535" i="5"/>
  <c r="P535" i="5"/>
  <c r="O535" i="5"/>
  <c r="N535" i="5"/>
  <c r="M535" i="5"/>
  <c r="L535" i="5"/>
  <c r="K535" i="5"/>
  <c r="J535" i="5"/>
  <c r="A535" i="5"/>
  <c r="Q534" i="5"/>
  <c r="P534" i="5"/>
  <c r="O534" i="5"/>
  <c r="N534" i="5"/>
  <c r="M534" i="5"/>
  <c r="L534" i="5"/>
  <c r="K534" i="5"/>
  <c r="J534" i="5"/>
  <c r="A534" i="5"/>
  <c r="Q533" i="5"/>
  <c r="P533" i="5"/>
  <c r="O533" i="5"/>
  <c r="N533" i="5"/>
  <c r="M533" i="5"/>
  <c r="L533" i="5"/>
  <c r="K533" i="5"/>
  <c r="J533" i="5"/>
  <c r="A533" i="5"/>
  <c r="Q532" i="5"/>
  <c r="P532" i="5"/>
  <c r="O532" i="5"/>
  <c r="N532" i="5"/>
  <c r="M532" i="5"/>
  <c r="L532" i="5"/>
  <c r="K532" i="5"/>
  <c r="J532" i="5"/>
  <c r="A532" i="5"/>
  <c r="Q531" i="5"/>
  <c r="P531" i="5"/>
  <c r="O531" i="5"/>
  <c r="N531" i="5"/>
  <c r="M531" i="5"/>
  <c r="L531" i="5"/>
  <c r="K531" i="5"/>
  <c r="J531" i="5"/>
  <c r="A531" i="5"/>
  <c r="Q530" i="5"/>
  <c r="P530" i="5"/>
  <c r="O530" i="5"/>
  <c r="N530" i="5"/>
  <c r="M530" i="5"/>
  <c r="L530" i="5"/>
  <c r="K530" i="5"/>
  <c r="J530" i="5"/>
  <c r="A530" i="5"/>
  <c r="Q529" i="5"/>
  <c r="P529" i="5"/>
  <c r="O529" i="5"/>
  <c r="N529" i="5"/>
  <c r="M529" i="5"/>
  <c r="L529" i="5"/>
  <c r="K529" i="5"/>
  <c r="J529" i="5"/>
  <c r="A529" i="5"/>
  <c r="Q528" i="5"/>
  <c r="P528" i="5"/>
  <c r="O528" i="5"/>
  <c r="N528" i="5"/>
  <c r="M528" i="5"/>
  <c r="L528" i="5"/>
  <c r="K528" i="5"/>
  <c r="J528" i="5"/>
  <c r="A528" i="5"/>
  <c r="Q527" i="5"/>
  <c r="P527" i="5"/>
  <c r="O527" i="5"/>
  <c r="N527" i="5"/>
  <c r="M527" i="5"/>
  <c r="L527" i="5"/>
  <c r="K527" i="5"/>
  <c r="J527" i="5"/>
  <c r="A527" i="5"/>
  <c r="Q526" i="5"/>
  <c r="P526" i="5"/>
  <c r="O526" i="5"/>
  <c r="N526" i="5"/>
  <c r="M526" i="5"/>
  <c r="L526" i="5"/>
  <c r="K526" i="5"/>
  <c r="J526" i="5"/>
  <c r="A526" i="5"/>
  <c r="Q525" i="5"/>
  <c r="P525" i="5"/>
  <c r="O525" i="5"/>
  <c r="N525" i="5"/>
  <c r="M525" i="5"/>
  <c r="L525" i="5"/>
  <c r="K525" i="5"/>
  <c r="J525" i="5"/>
  <c r="A525" i="5"/>
  <c r="Q524" i="5"/>
  <c r="P524" i="5"/>
  <c r="O524" i="5"/>
  <c r="N524" i="5"/>
  <c r="M524" i="5"/>
  <c r="L524" i="5"/>
  <c r="K524" i="5"/>
  <c r="J524" i="5"/>
  <c r="A524" i="5"/>
  <c r="Q523" i="5"/>
  <c r="P523" i="5"/>
  <c r="O523" i="5"/>
  <c r="N523" i="5"/>
  <c r="M523" i="5"/>
  <c r="L523" i="5"/>
  <c r="K523" i="5"/>
  <c r="J523" i="5"/>
  <c r="A523" i="5"/>
  <c r="Q522" i="5"/>
  <c r="P522" i="5"/>
  <c r="O522" i="5"/>
  <c r="N522" i="5"/>
  <c r="M522" i="5"/>
  <c r="L522" i="5"/>
  <c r="K522" i="5"/>
  <c r="J522" i="5"/>
  <c r="A522" i="5"/>
  <c r="Q521" i="5"/>
  <c r="P521" i="5"/>
  <c r="O521" i="5"/>
  <c r="N521" i="5"/>
  <c r="M521" i="5"/>
  <c r="L521" i="5"/>
  <c r="K521" i="5"/>
  <c r="J521" i="5"/>
  <c r="A521" i="5"/>
  <c r="Q520" i="5"/>
  <c r="P520" i="5"/>
  <c r="O520" i="5"/>
  <c r="N520" i="5"/>
  <c r="M520" i="5"/>
  <c r="L520" i="5"/>
  <c r="K520" i="5"/>
  <c r="J520" i="5"/>
  <c r="A520" i="5"/>
  <c r="Q519" i="5"/>
  <c r="P519" i="5"/>
  <c r="O519" i="5"/>
  <c r="N519" i="5"/>
  <c r="M519" i="5"/>
  <c r="L519" i="5"/>
  <c r="K519" i="5"/>
  <c r="J519" i="5"/>
  <c r="A519" i="5"/>
  <c r="Q518" i="5"/>
  <c r="P518" i="5"/>
  <c r="O518" i="5"/>
  <c r="N518" i="5"/>
  <c r="M518" i="5"/>
  <c r="L518" i="5"/>
  <c r="K518" i="5"/>
  <c r="J518" i="5"/>
  <c r="A518" i="5"/>
  <c r="Q517" i="5"/>
  <c r="P517" i="5"/>
  <c r="O517" i="5"/>
  <c r="N517" i="5"/>
  <c r="M517" i="5"/>
  <c r="L517" i="5"/>
  <c r="K517" i="5"/>
  <c r="J517" i="5"/>
  <c r="A517" i="5"/>
  <c r="Q516" i="5"/>
  <c r="P516" i="5"/>
  <c r="O516" i="5"/>
  <c r="N516" i="5"/>
  <c r="M516" i="5"/>
  <c r="L516" i="5"/>
  <c r="K516" i="5"/>
  <c r="J516" i="5"/>
  <c r="A516" i="5"/>
  <c r="Q515" i="5"/>
  <c r="P515" i="5"/>
  <c r="O515" i="5"/>
  <c r="N515" i="5"/>
  <c r="M515" i="5"/>
  <c r="L515" i="5"/>
  <c r="K515" i="5"/>
  <c r="J515" i="5"/>
  <c r="A515" i="5"/>
  <c r="Q514" i="5"/>
  <c r="P514" i="5"/>
  <c r="O514" i="5"/>
  <c r="N514" i="5"/>
  <c r="M514" i="5"/>
  <c r="L514" i="5"/>
  <c r="K514" i="5"/>
  <c r="J514" i="5"/>
  <c r="A514" i="5"/>
  <c r="Q513" i="5"/>
  <c r="P513" i="5"/>
  <c r="O513" i="5"/>
  <c r="N513" i="5"/>
  <c r="M513" i="5"/>
  <c r="L513" i="5"/>
  <c r="K513" i="5"/>
  <c r="J513" i="5"/>
  <c r="A513" i="5"/>
  <c r="Q512" i="5"/>
  <c r="P512" i="5"/>
  <c r="O512" i="5"/>
  <c r="N512" i="5"/>
  <c r="M512" i="5"/>
  <c r="L512" i="5"/>
  <c r="K512" i="5"/>
  <c r="J512" i="5"/>
  <c r="A512" i="5"/>
  <c r="Q511" i="5"/>
  <c r="P511" i="5"/>
  <c r="O511" i="5"/>
  <c r="N511" i="5"/>
  <c r="M511" i="5"/>
  <c r="L511" i="5"/>
  <c r="K511" i="5"/>
  <c r="J511" i="5"/>
  <c r="A511" i="5"/>
  <c r="Q510" i="5"/>
  <c r="P510" i="5"/>
  <c r="O510" i="5"/>
  <c r="N510" i="5"/>
  <c r="M510" i="5"/>
  <c r="L510" i="5"/>
  <c r="K510" i="5"/>
  <c r="J510" i="5"/>
  <c r="A510" i="5"/>
  <c r="Q509" i="5"/>
  <c r="P509" i="5"/>
  <c r="O509" i="5"/>
  <c r="N509" i="5"/>
  <c r="M509" i="5"/>
  <c r="L509" i="5"/>
  <c r="K509" i="5"/>
  <c r="J509" i="5"/>
  <c r="A509" i="5"/>
  <c r="Q508" i="5"/>
  <c r="P508" i="5"/>
  <c r="O508" i="5"/>
  <c r="N508" i="5"/>
  <c r="M508" i="5"/>
  <c r="L508" i="5"/>
  <c r="K508" i="5"/>
  <c r="J508" i="5"/>
  <c r="A508" i="5"/>
  <c r="Q507" i="5"/>
  <c r="P507" i="5"/>
  <c r="O507" i="5"/>
  <c r="N507" i="5"/>
  <c r="M507" i="5"/>
  <c r="L507" i="5"/>
  <c r="K507" i="5"/>
  <c r="J507" i="5"/>
  <c r="A507" i="5"/>
  <c r="Q506" i="5"/>
  <c r="P506" i="5"/>
  <c r="O506" i="5"/>
  <c r="N506" i="5"/>
  <c r="M506" i="5"/>
  <c r="L506" i="5"/>
  <c r="K506" i="5"/>
  <c r="J506" i="5"/>
  <c r="A506" i="5"/>
  <c r="Q505" i="5"/>
  <c r="P505" i="5"/>
  <c r="O505" i="5"/>
  <c r="N505" i="5"/>
  <c r="M505" i="5"/>
  <c r="L505" i="5"/>
  <c r="K505" i="5"/>
  <c r="J505" i="5"/>
  <c r="A505" i="5"/>
  <c r="Q504" i="5"/>
  <c r="P504" i="5"/>
  <c r="O504" i="5"/>
  <c r="N504" i="5"/>
  <c r="M504" i="5"/>
  <c r="L504" i="5"/>
  <c r="K504" i="5"/>
  <c r="J504" i="5"/>
  <c r="A504" i="5"/>
  <c r="Q503" i="5"/>
  <c r="P503" i="5"/>
  <c r="O503" i="5"/>
  <c r="N503" i="5"/>
  <c r="M503" i="5"/>
  <c r="L503" i="5"/>
  <c r="K503" i="5"/>
  <c r="J503" i="5"/>
  <c r="A503" i="5"/>
  <c r="Q502" i="5"/>
  <c r="P502" i="5"/>
  <c r="O502" i="5"/>
  <c r="N502" i="5"/>
  <c r="M502" i="5"/>
  <c r="L502" i="5"/>
  <c r="K502" i="5"/>
  <c r="J502" i="5"/>
  <c r="A502" i="5"/>
  <c r="Q501" i="5"/>
  <c r="P501" i="5"/>
  <c r="O501" i="5"/>
  <c r="N501" i="5"/>
  <c r="M501" i="5"/>
  <c r="L501" i="5"/>
  <c r="K501" i="5"/>
  <c r="J501" i="5"/>
  <c r="A501" i="5"/>
  <c r="Q500" i="5"/>
  <c r="P500" i="5"/>
  <c r="O500" i="5"/>
  <c r="N500" i="5"/>
  <c r="M500" i="5"/>
  <c r="L500" i="5"/>
  <c r="K500" i="5"/>
  <c r="J500" i="5"/>
  <c r="A500" i="5"/>
  <c r="Q499" i="5"/>
  <c r="P499" i="5"/>
  <c r="O499" i="5"/>
  <c r="N499" i="5"/>
  <c r="M499" i="5"/>
  <c r="L499" i="5"/>
  <c r="K499" i="5"/>
  <c r="J499" i="5"/>
  <c r="A499" i="5"/>
  <c r="Q498" i="5"/>
  <c r="P498" i="5"/>
  <c r="O498" i="5"/>
  <c r="N498" i="5"/>
  <c r="M498" i="5"/>
  <c r="L498" i="5"/>
  <c r="K498" i="5"/>
  <c r="J498" i="5"/>
  <c r="A498" i="5"/>
  <c r="Q497" i="5"/>
  <c r="P497" i="5"/>
  <c r="O497" i="5"/>
  <c r="N497" i="5"/>
  <c r="M497" i="5"/>
  <c r="L497" i="5"/>
  <c r="K497" i="5"/>
  <c r="J497" i="5"/>
  <c r="A497" i="5"/>
  <c r="Q496" i="5"/>
  <c r="P496" i="5"/>
  <c r="O496" i="5"/>
  <c r="N496" i="5"/>
  <c r="M496" i="5"/>
  <c r="L496" i="5"/>
  <c r="K496" i="5"/>
  <c r="J496" i="5"/>
  <c r="A496" i="5"/>
  <c r="Q495" i="5"/>
  <c r="P495" i="5"/>
  <c r="O495" i="5"/>
  <c r="N495" i="5"/>
  <c r="M495" i="5"/>
  <c r="L495" i="5"/>
  <c r="K495" i="5"/>
  <c r="J495" i="5"/>
  <c r="A495" i="5"/>
  <c r="Q494" i="5"/>
  <c r="P494" i="5"/>
  <c r="O494" i="5"/>
  <c r="N494" i="5"/>
  <c r="M494" i="5"/>
  <c r="L494" i="5"/>
  <c r="K494" i="5"/>
  <c r="J494" i="5"/>
  <c r="A494" i="5"/>
  <c r="Q493" i="5"/>
  <c r="P493" i="5"/>
  <c r="O493" i="5"/>
  <c r="N493" i="5"/>
  <c r="M493" i="5"/>
  <c r="L493" i="5"/>
  <c r="K493" i="5"/>
  <c r="J493" i="5"/>
  <c r="A493" i="5"/>
  <c r="Q492" i="5"/>
  <c r="P492" i="5"/>
  <c r="O492" i="5"/>
  <c r="N492" i="5"/>
  <c r="M492" i="5"/>
  <c r="L492" i="5"/>
  <c r="K492" i="5"/>
  <c r="J492" i="5"/>
  <c r="A492" i="5"/>
  <c r="Q491" i="5"/>
  <c r="P491" i="5"/>
  <c r="O491" i="5"/>
  <c r="N491" i="5"/>
  <c r="M491" i="5"/>
  <c r="L491" i="5"/>
  <c r="K491" i="5"/>
  <c r="J491" i="5"/>
  <c r="A491" i="5"/>
  <c r="Q490" i="5"/>
  <c r="P490" i="5"/>
  <c r="O490" i="5"/>
  <c r="N490" i="5"/>
  <c r="M490" i="5"/>
  <c r="L490" i="5"/>
  <c r="K490" i="5"/>
  <c r="J490" i="5"/>
  <c r="A490" i="5"/>
  <c r="Q489" i="5"/>
  <c r="P489" i="5"/>
  <c r="O489" i="5"/>
  <c r="N489" i="5"/>
  <c r="M489" i="5"/>
  <c r="L489" i="5"/>
  <c r="K489" i="5"/>
  <c r="J489" i="5"/>
  <c r="A489" i="5"/>
  <c r="Q488" i="5"/>
  <c r="P488" i="5"/>
  <c r="O488" i="5"/>
  <c r="N488" i="5"/>
  <c r="M488" i="5"/>
  <c r="L488" i="5"/>
  <c r="K488" i="5"/>
  <c r="J488" i="5"/>
  <c r="A488" i="5"/>
  <c r="Q487" i="5"/>
  <c r="P487" i="5"/>
  <c r="O487" i="5"/>
  <c r="N487" i="5"/>
  <c r="M487" i="5"/>
  <c r="L487" i="5"/>
  <c r="K487" i="5"/>
  <c r="J487" i="5"/>
  <c r="A487" i="5"/>
  <c r="Q486" i="5"/>
  <c r="P486" i="5"/>
  <c r="O486" i="5"/>
  <c r="N486" i="5"/>
  <c r="M486" i="5"/>
  <c r="L486" i="5"/>
  <c r="K486" i="5"/>
  <c r="J486" i="5"/>
  <c r="A486" i="5"/>
  <c r="Q485" i="5"/>
  <c r="P485" i="5"/>
  <c r="O485" i="5"/>
  <c r="N485" i="5"/>
  <c r="M485" i="5"/>
  <c r="L485" i="5"/>
  <c r="K485" i="5"/>
  <c r="J485" i="5"/>
  <c r="A485" i="5"/>
  <c r="Q484" i="5"/>
  <c r="P484" i="5"/>
  <c r="O484" i="5"/>
  <c r="N484" i="5"/>
  <c r="M484" i="5"/>
  <c r="L484" i="5"/>
  <c r="K484" i="5"/>
  <c r="J484" i="5"/>
  <c r="A484" i="5"/>
  <c r="Q483" i="5"/>
  <c r="P483" i="5"/>
  <c r="O483" i="5"/>
  <c r="N483" i="5"/>
  <c r="M483" i="5"/>
  <c r="L483" i="5"/>
  <c r="K483" i="5"/>
  <c r="J483" i="5"/>
  <c r="A483" i="5"/>
  <c r="Q482" i="5"/>
  <c r="P482" i="5"/>
  <c r="O482" i="5"/>
  <c r="N482" i="5"/>
  <c r="M482" i="5"/>
  <c r="L482" i="5"/>
  <c r="K482" i="5"/>
  <c r="J482" i="5"/>
  <c r="A482" i="5"/>
  <c r="Q481" i="5"/>
  <c r="P481" i="5"/>
  <c r="O481" i="5"/>
  <c r="N481" i="5"/>
  <c r="M481" i="5"/>
  <c r="L481" i="5"/>
  <c r="K481" i="5"/>
  <c r="J481" i="5"/>
  <c r="A481" i="5"/>
  <c r="Q480" i="5"/>
  <c r="P480" i="5"/>
  <c r="O480" i="5"/>
  <c r="N480" i="5"/>
  <c r="M480" i="5"/>
  <c r="L480" i="5"/>
  <c r="K480" i="5"/>
  <c r="J480" i="5"/>
  <c r="A480" i="5"/>
  <c r="Q479" i="5"/>
  <c r="P479" i="5"/>
  <c r="O479" i="5"/>
  <c r="N479" i="5"/>
  <c r="M479" i="5"/>
  <c r="L479" i="5"/>
  <c r="K479" i="5"/>
  <c r="J479" i="5"/>
  <c r="A479" i="5"/>
  <c r="Q478" i="5"/>
  <c r="P478" i="5"/>
  <c r="O478" i="5"/>
  <c r="N478" i="5"/>
  <c r="M478" i="5"/>
  <c r="L478" i="5"/>
  <c r="K478" i="5"/>
  <c r="J478" i="5"/>
  <c r="A478" i="5"/>
  <c r="Q477" i="5"/>
  <c r="P477" i="5"/>
  <c r="O477" i="5"/>
  <c r="N477" i="5"/>
  <c r="M477" i="5"/>
  <c r="L477" i="5"/>
  <c r="K477" i="5"/>
  <c r="J477" i="5"/>
  <c r="A477" i="5"/>
  <c r="Q476" i="5"/>
  <c r="P476" i="5"/>
  <c r="O476" i="5"/>
  <c r="N476" i="5"/>
  <c r="M476" i="5"/>
  <c r="L476" i="5"/>
  <c r="K476" i="5"/>
  <c r="J476" i="5"/>
  <c r="A476" i="5"/>
  <c r="Q475" i="5"/>
  <c r="P475" i="5"/>
  <c r="O475" i="5"/>
  <c r="N475" i="5"/>
  <c r="M475" i="5"/>
  <c r="L475" i="5"/>
  <c r="K475" i="5"/>
  <c r="J475" i="5"/>
  <c r="A475" i="5"/>
  <c r="Q474" i="5"/>
  <c r="P474" i="5"/>
  <c r="O474" i="5"/>
  <c r="N474" i="5"/>
  <c r="M474" i="5"/>
  <c r="L474" i="5"/>
  <c r="K474" i="5"/>
  <c r="J474" i="5"/>
  <c r="A474" i="5"/>
  <c r="Q473" i="5"/>
  <c r="P473" i="5"/>
  <c r="O473" i="5"/>
  <c r="N473" i="5"/>
  <c r="M473" i="5"/>
  <c r="L473" i="5"/>
  <c r="K473" i="5"/>
  <c r="J473" i="5"/>
  <c r="A473" i="5"/>
  <c r="Q472" i="5"/>
  <c r="P472" i="5"/>
  <c r="O472" i="5"/>
  <c r="N472" i="5"/>
  <c r="M472" i="5"/>
  <c r="L472" i="5"/>
  <c r="K472" i="5"/>
  <c r="J472" i="5"/>
  <c r="A472" i="5"/>
  <c r="Q471" i="5"/>
  <c r="P471" i="5"/>
  <c r="O471" i="5"/>
  <c r="N471" i="5"/>
  <c r="M471" i="5"/>
  <c r="L471" i="5"/>
  <c r="K471" i="5"/>
  <c r="J471" i="5"/>
  <c r="A471" i="5"/>
  <c r="Q470" i="5"/>
  <c r="P470" i="5"/>
  <c r="O470" i="5"/>
  <c r="N470" i="5"/>
  <c r="M470" i="5"/>
  <c r="L470" i="5"/>
  <c r="K470" i="5"/>
  <c r="J470" i="5"/>
  <c r="A470" i="5"/>
  <c r="Q469" i="5"/>
  <c r="P469" i="5"/>
  <c r="O469" i="5"/>
  <c r="N469" i="5"/>
  <c r="M469" i="5"/>
  <c r="L469" i="5"/>
  <c r="K469" i="5"/>
  <c r="J469" i="5"/>
  <c r="A469" i="5"/>
  <c r="Q468" i="5"/>
  <c r="P468" i="5"/>
  <c r="O468" i="5"/>
  <c r="N468" i="5"/>
  <c r="M468" i="5"/>
  <c r="L468" i="5"/>
  <c r="K468" i="5"/>
  <c r="J468" i="5"/>
  <c r="A468" i="5"/>
  <c r="Q467" i="5"/>
  <c r="P467" i="5"/>
  <c r="O467" i="5"/>
  <c r="N467" i="5"/>
  <c r="M467" i="5"/>
  <c r="L467" i="5"/>
  <c r="K467" i="5"/>
  <c r="J467" i="5"/>
  <c r="A467" i="5"/>
  <c r="Q466" i="5"/>
  <c r="P466" i="5"/>
  <c r="O466" i="5"/>
  <c r="N466" i="5"/>
  <c r="M466" i="5"/>
  <c r="L466" i="5"/>
  <c r="K466" i="5"/>
  <c r="J466" i="5"/>
  <c r="A466" i="5"/>
  <c r="Q465" i="5"/>
  <c r="P465" i="5"/>
  <c r="O465" i="5"/>
  <c r="N465" i="5"/>
  <c r="M465" i="5"/>
  <c r="L465" i="5"/>
  <c r="K465" i="5"/>
  <c r="J465" i="5"/>
  <c r="A465" i="5"/>
  <c r="Q464" i="5"/>
  <c r="P464" i="5"/>
  <c r="O464" i="5"/>
  <c r="N464" i="5"/>
  <c r="M464" i="5"/>
  <c r="L464" i="5"/>
  <c r="K464" i="5"/>
  <c r="J464" i="5"/>
  <c r="A464" i="5"/>
  <c r="Q463" i="5"/>
  <c r="P463" i="5"/>
  <c r="O463" i="5"/>
  <c r="N463" i="5"/>
  <c r="M463" i="5"/>
  <c r="L463" i="5"/>
  <c r="K463" i="5"/>
  <c r="J463" i="5"/>
  <c r="A463" i="5"/>
  <c r="Q462" i="5"/>
  <c r="P462" i="5"/>
  <c r="O462" i="5"/>
  <c r="N462" i="5"/>
  <c r="M462" i="5"/>
  <c r="L462" i="5"/>
  <c r="K462" i="5"/>
  <c r="J462" i="5"/>
  <c r="A462" i="5"/>
  <c r="Q461" i="5"/>
  <c r="P461" i="5"/>
  <c r="O461" i="5"/>
  <c r="N461" i="5"/>
  <c r="M461" i="5"/>
  <c r="L461" i="5"/>
  <c r="K461" i="5"/>
  <c r="J461" i="5"/>
  <c r="A461" i="5"/>
  <c r="Q460" i="5"/>
  <c r="P460" i="5"/>
  <c r="O460" i="5"/>
  <c r="N460" i="5"/>
  <c r="M460" i="5"/>
  <c r="L460" i="5"/>
  <c r="K460" i="5"/>
  <c r="J460" i="5"/>
  <c r="A460" i="5"/>
  <c r="Q459" i="5"/>
  <c r="P459" i="5"/>
  <c r="O459" i="5"/>
  <c r="N459" i="5"/>
  <c r="M459" i="5"/>
  <c r="L459" i="5"/>
  <c r="K459" i="5"/>
  <c r="J459" i="5"/>
  <c r="A459" i="5"/>
  <c r="Q458" i="5"/>
  <c r="P458" i="5"/>
  <c r="O458" i="5"/>
  <c r="N458" i="5"/>
  <c r="M458" i="5"/>
  <c r="L458" i="5"/>
  <c r="K458" i="5"/>
  <c r="J458" i="5"/>
  <c r="A458" i="5"/>
  <c r="Q457" i="5"/>
  <c r="P457" i="5"/>
  <c r="O457" i="5"/>
  <c r="N457" i="5"/>
  <c r="M457" i="5"/>
  <c r="L457" i="5"/>
  <c r="K457" i="5"/>
  <c r="J457" i="5"/>
  <c r="A457" i="5"/>
  <c r="Q456" i="5"/>
  <c r="P456" i="5"/>
  <c r="O456" i="5"/>
  <c r="N456" i="5"/>
  <c r="M456" i="5"/>
  <c r="L456" i="5"/>
  <c r="K456" i="5"/>
  <c r="J456" i="5"/>
  <c r="A456" i="5"/>
  <c r="Q455" i="5"/>
  <c r="P455" i="5"/>
  <c r="O455" i="5"/>
  <c r="N455" i="5"/>
  <c r="M455" i="5"/>
  <c r="L455" i="5"/>
  <c r="K455" i="5"/>
  <c r="J455" i="5"/>
  <c r="A455" i="5"/>
  <c r="Q454" i="5"/>
  <c r="P454" i="5"/>
  <c r="O454" i="5"/>
  <c r="N454" i="5"/>
  <c r="M454" i="5"/>
  <c r="L454" i="5"/>
  <c r="K454" i="5"/>
  <c r="J454" i="5"/>
  <c r="A454" i="5"/>
  <c r="Q453" i="5"/>
  <c r="P453" i="5"/>
  <c r="O453" i="5"/>
  <c r="N453" i="5"/>
  <c r="M453" i="5"/>
  <c r="L453" i="5"/>
  <c r="K453" i="5"/>
  <c r="J453" i="5"/>
  <c r="A453" i="5"/>
  <c r="Q452" i="5"/>
  <c r="P452" i="5"/>
  <c r="O452" i="5"/>
  <c r="N452" i="5"/>
  <c r="M452" i="5"/>
  <c r="L452" i="5"/>
  <c r="K452" i="5"/>
  <c r="J452" i="5"/>
  <c r="A452" i="5"/>
  <c r="Q451" i="5"/>
  <c r="P451" i="5"/>
  <c r="O451" i="5"/>
  <c r="N451" i="5"/>
  <c r="M451" i="5"/>
  <c r="L451" i="5"/>
  <c r="K451" i="5"/>
  <c r="J451" i="5"/>
  <c r="A451" i="5"/>
  <c r="Q450" i="5"/>
  <c r="P450" i="5"/>
  <c r="O450" i="5"/>
  <c r="N450" i="5"/>
  <c r="M450" i="5"/>
  <c r="L450" i="5"/>
  <c r="K450" i="5"/>
  <c r="J450" i="5"/>
  <c r="A450" i="5"/>
  <c r="Q449" i="5"/>
  <c r="P449" i="5"/>
  <c r="O449" i="5"/>
  <c r="N449" i="5"/>
  <c r="M449" i="5"/>
  <c r="L449" i="5"/>
  <c r="K449" i="5"/>
  <c r="J449" i="5"/>
  <c r="A449" i="5"/>
  <c r="Q448" i="5"/>
  <c r="P448" i="5"/>
  <c r="O448" i="5"/>
  <c r="N448" i="5"/>
  <c r="M448" i="5"/>
  <c r="L448" i="5"/>
  <c r="K448" i="5"/>
  <c r="J448" i="5"/>
  <c r="A448" i="5"/>
  <c r="Q447" i="5"/>
  <c r="P447" i="5"/>
  <c r="O447" i="5"/>
  <c r="N447" i="5"/>
  <c r="M447" i="5"/>
  <c r="L447" i="5"/>
  <c r="K447" i="5"/>
  <c r="J447" i="5"/>
  <c r="A447" i="5"/>
  <c r="Q446" i="5"/>
  <c r="P446" i="5"/>
  <c r="O446" i="5"/>
  <c r="N446" i="5"/>
  <c r="M446" i="5"/>
  <c r="L446" i="5"/>
  <c r="K446" i="5"/>
  <c r="J446" i="5"/>
  <c r="A446" i="5"/>
  <c r="Q445" i="5"/>
  <c r="P445" i="5"/>
  <c r="O445" i="5"/>
  <c r="N445" i="5"/>
  <c r="M445" i="5"/>
  <c r="L445" i="5"/>
  <c r="K445" i="5"/>
  <c r="J445" i="5"/>
  <c r="A445" i="5"/>
  <c r="Q444" i="5"/>
  <c r="P444" i="5"/>
  <c r="O444" i="5"/>
  <c r="N444" i="5"/>
  <c r="M444" i="5"/>
  <c r="L444" i="5"/>
  <c r="K444" i="5"/>
  <c r="J444" i="5"/>
  <c r="A444" i="5"/>
  <c r="Q443" i="5"/>
  <c r="P443" i="5"/>
  <c r="O443" i="5"/>
  <c r="N443" i="5"/>
  <c r="M443" i="5"/>
  <c r="L443" i="5"/>
  <c r="K443" i="5"/>
  <c r="J443" i="5"/>
  <c r="A443" i="5"/>
  <c r="Q442" i="5"/>
  <c r="P442" i="5"/>
  <c r="O442" i="5"/>
  <c r="N442" i="5"/>
  <c r="M442" i="5"/>
  <c r="L442" i="5"/>
  <c r="K442" i="5"/>
  <c r="J442" i="5"/>
  <c r="A442" i="5"/>
  <c r="Q441" i="5"/>
  <c r="P441" i="5"/>
  <c r="O441" i="5"/>
  <c r="N441" i="5"/>
  <c r="M441" i="5"/>
  <c r="L441" i="5"/>
  <c r="K441" i="5"/>
  <c r="J441" i="5"/>
  <c r="A441" i="5"/>
  <c r="Q440" i="5"/>
  <c r="P440" i="5"/>
  <c r="O440" i="5"/>
  <c r="N440" i="5"/>
  <c r="M440" i="5"/>
  <c r="L440" i="5"/>
  <c r="K440" i="5"/>
  <c r="J440" i="5"/>
  <c r="A440" i="5"/>
  <c r="Q439" i="5"/>
  <c r="P439" i="5"/>
  <c r="O439" i="5"/>
  <c r="N439" i="5"/>
  <c r="M439" i="5"/>
  <c r="L439" i="5"/>
  <c r="K439" i="5"/>
  <c r="J439" i="5"/>
  <c r="A439" i="5"/>
  <c r="Q438" i="5"/>
  <c r="P438" i="5"/>
  <c r="O438" i="5"/>
  <c r="N438" i="5"/>
  <c r="M438" i="5"/>
  <c r="L438" i="5"/>
  <c r="K438" i="5"/>
  <c r="J438" i="5"/>
  <c r="A438" i="5"/>
  <c r="Q437" i="5"/>
  <c r="P437" i="5"/>
  <c r="O437" i="5"/>
  <c r="N437" i="5"/>
  <c r="M437" i="5"/>
  <c r="L437" i="5"/>
  <c r="K437" i="5"/>
  <c r="J437" i="5"/>
  <c r="A437" i="5"/>
  <c r="Q436" i="5"/>
  <c r="P436" i="5"/>
  <c r="O436" i="5"/>
  <c r="N436" i="5"/>
  <c r="M436" i="5"/>
  <c r="L436" i="5"/>
  <c r="K436" i="5"/>
  <c r="J436" i="5"/>
  <c r="A436" i="5"/>
  <c r="Q435" i="5"/>
  <c r="P435" i="5"/>
  <c r="O435" i="5"/>
  <c r="N435" i="5"/>
  <c r="M435" i="5"/>
  <c r="L435" i="5"/>
  <c r="K435" i="5"/>
  <c r="J435" i="5"/>
  <c r="A435" i="5"/>
  <c r="Q434" i="5"/>
  <c r="P434" i="5"/>
  <c r="O434" i="5"/>
  <c r="N434" i="5"/>
  <c r="M434" i="5"/>
  <c r="L434" i="5"/>
  <c r="K434" i="5"/>
  <c r="J434" i="5"/>
  <c r="A434" i="5"/>
  <c r="Q433" i="5"/>
  <c r="P433" i="5"/>
  <c r="O433" i="5"/>
  <c r="N433" i="5"/>
  <c r="M433" i="5"/>
  <c r="L433" i="5"/>
  <c r="K433" i="5"/>
  <c r="J433" i="5"/>
  <c r="A433" i="5"/>
  <c r="Q432" i="5"/>
  <c r="P432" i="5"/>
  <c r="O432" i="5"/>
  <c r="N432" i="5"/>
  <c r="M432" i="5"/>
  <c r="L432" i="5"/>
  <c r="K432" i="5"/>
  <c r="J432" i="5"/>
  <c r="A432" i="5"/>
  <c r="Q431" i="5"/>
  <c r="P431" i="5"/>
  <c r="O431" i="5"/>
  <c r="N431" i="5"/>
  <c r="M431" i="5"/>
  <c r="L431" i="5"/>
  <c r="K431" i="5"/>
  <c r="J431" i="5"/>
  <c r="A431" i="5"/>
  <c r="Q430" i="5"/>
  <c r="P430" i="5"/>
  <c r="O430" i="5"/>
  <c r="N430" i="5"/>
  <c r="M430" i="5"/>
  <c r="L430" i="5"/>
  <c r="K430" i="5"/>
  <c r="J430" i="5"/>
  <c r="A430" i="5"/>
  <c r="Q429" i="5"/>
  <c r="P429" i="5"/>
  <c r="O429" i="5"/>
  <c r="N429" i="5"/>
  <c r="M429" i="5"/>
  <c r="L429" i="5"/>
  <c r="K429" i="5"/>
  <c r="J429" i="5"/>
  <c r="A429" i="5"/>
  <c r="Q428" i="5"/>
  <c r="P428" i="5"/>
  <c r="O428" i="5"/>
  <c r="N428" i="5"/>
  <c r="M428" i="5"/>
  <c r="L428" i="5"/>
  <c r="K428" i="5"/>
  <c r="J428" i="5"/>
  <c r="A428" i="5"/>
  <c r="Q427" i="5"/>
  <c r="P427" i="5"/>
  <c r="O427" i="5"/>
  <c r="N427" i="5"/>
  <c r="M427" i="5"/>
  <c r="L427" i="5"/>
  <c r="K427" i="5"/>
  <c r="J427" i="5"/>
  <c r="A427" i="5"/>
  <c r="Q426" i="5"/>
  <c r="P426" i="5"/>
  <c r="O426" i="5"/>
  <c r="N426" i="5"/>
  <c r="M426" i="5"/>
  <c r="L426" i="5"/>
  <c r="K426" i="5"/>
  <c r="J426" i="5"/>
  <c r="A426" i="5"/>
  <c r="Q425" i="5"/>
  <c r="P425" i="5"/>
  <c r="O425" i="5"/>
  <c r="N425" i="5"/>
  <c r="M425" i="5"/>
  <c r="L425" i="5"/>
  <c r="K425" i="5"/>
  <c r="J425" i="5"/>
  <c r="A425" i="5"/>
  <c r="Q424" i="5"/>
  <c r="P424" i="5"/>
  <c r="O424" i="5"/>
  <c r="N424" i="5"/>
  <c r="M424" i="5"/>
  <c r="L424" i="5"/>
  <c r="K424" i="5"/>
  <c r="J424" i="5"/>
  <c r="A424" i="5"/>
  <c r="Q423" i="5"/>
  <c r="P423" i="5"/>
  <c r="O423" i="5"/>
  <c r="N423" i="5"/>
  <c r="M423" i="5"/>
  <c r="L423" i="5"/>
  <c r="K423" i="5"/>
  <c r="J423" i="5"/>
  <c r="A423" i="5"/>
  <c r="Q422" i="5"/>
  <c r="P422" i="5"/>
  <c r="O422" i="5"/>
  <c r="N422" i="5"/>
  <c r="M422" i="5"/>
  <c r="L422" i="5"/>
  <c r="K422" i="5"/>
  <c r="J422" i="5"/>
  <c r="A422" i="5"/>
  <c r="Q421" i="5"/>
  <c r="P421" i="5"/>
  <c r="O421" i="5"/>
  <c r="N421" i="5"/>
  <c r="M421" i="5"/>
  <c r="L421" i="5"/>
  <c r="K421" i="5"/>
  <c r="J421" i="5"/>
  <c r="A421" i="5"/>
  <c r="Q420" i="5"/>
  <c r="P420" i="5"/>
  <c r="O420" i="5"/>
  <c r="N420" i="5"/>
  <c r="M420" i="5"/>
  <c r="L420" i="5"/>
  <c r="K420" i="5"/>
  <c r="J420" i="5"/>
  <c r="A420" i="5"/>
  <c r="Q419" i="5"/>
  <c r="P419" i="5"/>
  <c r="O419" i="5"/>
  <c r="N419" i="5"/>
  <c r="M419" i="5"/>
  <c r="L419" i="5"/>
  <c r="K419" i="5"/>
  <c r="J419" i="5"/>
  <c r="I419" i="5" s="1"/>
  <c r="A419" i="5"/>
  <c r="Q418" i="5"/>
  <c r="P418" i="5"/>
  <c r="O418" i="5"/>
  <c r="N418" i="5"/>
  <c r="M418" i="5"/>
  <c r="L418" i="5"/>
  <c r="K418" i="5"/>
  <c r="J418" i="5"/>
  <c r="A418" i="5"/>
  <c r="Q417" i="5"/>
  <c r="P417" i="5"/>
  <c r="O417" i="5"/>
  <c r="N417" i="5"/>
  <c r="M417" i="5"/>
  <c r="L417" i="5"/>
  <c r="K417" i="5"/>
  <c r="J417" i="5"/>
  <c r="A417" i="5"/>
  <c r="Q416" i="5"/>
  <c r="P416" i="5"/>
  <c r="O416" i="5"/>
  <c r="N416" i="5"/>
  <c r="M416" i="5"/>
  <c r="L416" i="5"/>
  <c r="K416" i="5"/>
  <c r="J416" i="5"/>
  <c r="A416" i="5"/>
  <c r="Q415" i="5"/>
  <c r="P415" i="5"/>
  <c r="O415" i="5"/>
  <c r="N415" i="5"/>
  <c r="M415" i="5"/>
  <c r="L415" i="5"/>
  <c r="K415" i="5"/>
  <c r="J415" i="5"/>
  <c r="I415" i="5" s="1"/>
  <c r="A415" i="5"/>
  <c r="Q414" i="5"/>
  <c r="P414" i="5"/>
  <c r="O414" i="5"/>
  <c r="N414" i="5"/>
  <c r="M414" i="5"/>
  <c r="L414" i="5"/>
  <c r="K414" i="5"/>
  <c r="J414" i="5"/>
  <c r="A414" i="5"/>
  <c r="Q413" i="5"/>
  <c r="P413" i="5"/>
  <c r="O413" i="5"/>
  <c r="N413" i="5"/>
  <c r="M413" i="5"/>
  <c r="L413" i="5"/>
  <c r="K413" i="5"/>
  <c r="J413" i="5"/>
  <c r="A413" i="5"/>
  <c r="Q412" i="5"/>
  <c r="P412" i="5"/>
  <c r="O412" i="5"/>
  <c r="N412" i="5"/>
  <c r="M412" i="5"/>
  <c r="L412" i="5"/>
  <c r="K412" i="5"/>
  <c r="J412" i="5"/>
  <c r="A412" i="5"/>
  <c r="Q411" i="5"/>
  <c r="P411" i="5"/>
  <c r="O411" i="5"/>
  <c r="N411" i="5"/>
  <c r="M411" i="5"/>
  <c r="L411" i="5"/>
  <c r="K411" i="5"/>
  <c r="J411" i="5"/>
  <c r="A411" i="5"/>
  <c r="Q410" i="5"/>
  <c r="P410" i="5"/>
  <c r="O410" i="5"/>
  <c r="N410" i="5"/>
  <c r="M410" i="5"/>
  <c r="L410" i="5"/>
  <c r="K410" i="5"/>
  <c r="J410" i="5"/>
  <c r="A410" i="5"/>
  <c r="Q409" i="5"/>
  <c r="P409" i="5"/>
  <c r="O409" i="5"/>
  <c r="N409" i="5"/>
  <c r="M409" i="5"/>
  <c r="L409" i="5"/>
  <c r="K409" i="5"/>
  <c r="J409" i="5"/>
  <c r="A409" i="5"/>
  <c r="Q408" i="5"/>
  <c r="P408" i="5"/>
  <c r="O408" i="5"/>
  <c r="N408" i="5"/>
  <c r="M408" i="5"/>
  <c r="L408" i="5"/>
  <c r="K408" i="5"/>
  <c r="J408" i="5"/>
  <c r="A408" i="5"/>
  <c r="Q407" i="5"/>
  <c r="P407" i="5"/>
  <c r="O407" i="5"/>
  <c r="N407" i="5"/>
  <c r="M407" i="5"/>
  <c r="L407" i="5"/>
  <c r="K407" i="5"/>
  <c r="J407" i="5"/>
  <c r="A407" i="5"/>
  <c r="Q406" i="5"/>
  <c r="P406" i="5"/>
  <c r="O406" i="5"/>
  <c r="N406" i="5"/>
  <c r="M406" i="5"/>
  <c r="L406" i="5"/>
  <c r="K406" i="5"/>
  <c r="J406" i="5"/>
  <c r="A406" i="5"/>
  <c r="Q405" i="5"/>
  <c r="P405" i="5"/>
  <c r="O405" i="5"/>
  <c r="N405" i="5"/>
  <c r="M405" i="5"/>
  <c r="L405" i="5"/>
  <c r="K405" i="5"/>
  <c r="J405" i="5"/>
  <c r="A405" i="5"/>
  <c r="Q404" i="5"/>
  <c r="P404" i="5"/>
  <c r="O404" i="5"/>
  <c r="N404" i="5"/>
  <c r="M404" i="5"/>
  <c r="L404" i="5"/>
  <c r="K404" i="5"/>
  <c r="J404" i="5"/>
  <c r="A404" i="5"/>
  <c r="Q403" i="5"/>
  <c r="P403" i="5"/>
  <c r="O403" i="5"/>
  <c r="N403" i="5"/>
  <c r="M403" i="5"/>
  <c r="L403" i="5"/>
  <c r="K403" i="5"/>
  <c r="J403" i="5"/>
  <c r="A403" i="5"/>
  <c r="Q402" i="5"/>
  <c r="P402" i="5"/>
  <c r="O402" i="5"/>
  <c r="N402" i="5"/>
  <c r="M402" i="5"/>
  <c r="L402" i="5"/>
  <c r="K402" i="5"/>
  <c r="J402" i="5"/>
  <c r="A402" i="5"/>
  <c r="Q401" i="5"/>
  <c r="P401" i="5"/>
  <c r="O401" i="5"/>
  <c r="N401" i="5"/>
  <c r="M401" i="5"/>
  <c r="L401" i="5"/>
  <c r="K401" i="5"/>
  <c r="J401" i="5"/>
  <c r="A401" i="5"/>
  <c r="Q400" i="5"/>
  <c r="P400" i="5"/>
  <c r="O400" i="5"/>
  <c r="N400" i="5"/>
  <c r="M400" i="5"/>
  <c r="L400" i="5"/>
  <c r="K400" i="5"/>
  <c r="J400" i="5"/>
  <c r="A400" i="5"/>
  <c r="Q399" i="5"/>
  <c r="P399" i="5"/>
  <c r="O399" i="5"/>
  <c r="N399" i="5"/>
  <c r="M399" i="5"/>
  <c r="L399" i="5"/>
  <c r="K399" i="5"/>
  <c r="J399" i="5"/>
  <c r="A399" i="5"/>
  <c r="Q398" i="5"/>
  <c r="P398" i="5"/>
  <c r="O398" i="5"/>
  <c r="N398" i="5"/>
  <c r="M398" i="5"/>
  <c r="L398" i="5"/>
  <c r="K398" i="5"/>
  <c r="J398" i="5"/>
  <c r="A398" i="5"/>
  <c r="Q397" i="5"/>
  <c r="P397" i="5"/>
  <c r="O397" i="5"/>
  <c r="N397" i="5"/>
  <c r="M397" i="5"/>
  <c r="L397" i="5"/>
  <c r="K397" i="5"/>
  <c r="J397" i="5"/>
  <c r="A397" i="5"/>
  <c r="Q396" i="5"/>
  <c r="P396" i="5"/>
  <c r="O396" i="5"/>
  <c r="N396" i="5"/>
  <c r="M396" i="5"/>
  <c r="L396" i="5"/>
  <c r="K396" i="5"/>
  <c r="J396" i="5"/>
  <c r="A396" i="5"/>
  <c r="Q395" i="5"/>
  <c r="P395" i="5"/>
  <c r="O395" i="5"/>
  <c r="N395" i="5"/>
  <c r="M395" i="5"/>
  <c r="L395" i="5"/>
  <c r="K395" i="5"/>
  <c r="J395" i="5"/>
  <c r="I395" i="5" s="1"/>
  <c r="A395" i="5"/>
  <c r="Q394" i="5"/>
  <c r="P394" i="5"/>
  <c r="O394" i="5"/>
  <c r="N394" i="5"/>
  <c r="M394" i="5"/>
  <c r="L394" i="5"/>
  <c r="K394" i="5"/>
  <c r="J394" i="5"/>
  <c r="A394" i="5"/>
  <c r="Q393" i="5"/>
  <c r="P393" i="5"/>
  <c r="O393" i="5"/>
  <c r="N393" i="5"/>
  <c r="M393" i="5"/>
  <c r="L393" i="5"/>
  <c r="K393" i="5"/>
  <c r="J393" i="5"/>
  <c r="A393" i="5"/>
  <c r="Q392" i="5"/>
  <c r="P392" i="5"/>
  <c r="O392" i="5"/>
  <c r="N392" i="5"/>
  <c r="M392" i="5"/>
  <c r="L392" i="5"/>
  <c r="K392" i="5"/>
  <c r="J392" i="5"/>
  <c r="A392" i="5"/>
  <c r="Q391" i="5"/>
  <c r="P391" i="5"/>
  <c r="O391" i="5"/>
  <c r="N391" i="5"/>
  <c r="M391" i="5"/>
  <c r="L391" i="5"/>
  <c r="K391" i="5"/>
  <c r="J391" i="5"/>
  <c r="I391" i="5" s="1"/>
  <c r="A391" i="5"/>
  <c r="Q390" i="5"/>
  <c r="P390" i="5"/>
  <c r="O390" i="5"/>
  <c r="N390" i="5"/>
  <c r="M390" i="5"/>
  <c r="L390" i="5"/>
  <c r="K390" i="5"/>
  <c r="J390" i="5"/>
  <c r="A390" i="5"/>
  <c r="Q389" i="5"/>
  <c r="P389" i="5"/>
  <c r="O389" i="5"/>
  <c r="N389" i="5"/>
  <c r="M389" i="5"/>
  <c r="L389" i="5"/>
  <c r="K389" i="5"/>
  <c r="J389" i="5"/>
  <c r="A389" i="5"/>
  <c r="Q388" i="5"/>
  <c r="P388" i="5"/>
  <c r="O388" i="5"/>
  <c r="N388" i="5"/>
  <c r="M388" i="5"/>
  <c r="L388" i="5"/>
  <c r="K388" i="5"/>
  <c r="J388" i="5"/>
  <c r="A388" i="5"/>
  <c r="Q387" i="5"/>
  <c r="P387" i="5"/>
  <c r="O387" i="5"/>
  <c r="N387" i="5"/>
  <c r="M387" i="5"/>
  <c r="L387" i="5"/>
  <c r="K387" i="5"/>
  <c r="J387" i="5"/>
  <c r="A387" i="5"/>
  <c r="Q386" i="5"/>
  <c r="P386" i="5"/>
  <c r="O386" i="5"/>
  <c r="N386" i="5"/>
  <c r="M386" i="5"/>
  <c r="L386" i="5"/>
  <c r="K386" i="5"/>
  <c r="J386" i="5"/>
  <c r="A386" i="5"/>
  <c r="Q385" i="5"/>
  <c r="P385" i="5"/>
  <c r="O385" i="5"/>
  <c r="N385" i="5"/>
  <c r="M385" i="5"/>
  <c r="L385" i="5"/>
  <c r="K385" i="5"/>
  <c r="J385" i="5"/>
  <c r="A385" i="5"/>
  <c r="Q384" i="5"/>
  <c r="P384" i="5"/>
  <c r="O384" i="5"/>
  <c r="N384" i="5"/>
  <c r="M384" i="5"/>
  <c r="L384" i="5"/>
  <c r="K384" i="5"/>
  <c r="J384" i="5"/>
  <c r="A384" i="5"/>
  <c r="Q383" i="5"/>
  <c r="P383" i="5"/>
  <c r="O383" i="5"/>
  <c r="N383" i="5"/>
  <c r="M383" i="5"/>
  <c r="L383" i="5"/>
  <c r="K383" i="5"/>
  <c r="J383" i="5"/>
  <c r="A383" i="5"/>
  <c r="Q382" i="5"/>
  <c r="P382" i="5"/>
  <c r="O382" i="5"/>
  <c r="N382" i="5"/>
  <c r="M382" i="5"/>
  <c r="L382" i="5"/>
  <c r="K382" i="5"/>
  <c r="J382" i="5"/>
  <c r="A382" i="5"/>
  <c r="Q381" i="5"/>
  <c r="P381" i="5"/>
  <c r="O381" i="5"/>
  <c r="N381" i="5"/>
  <c r="M381" i="5"/>
  <c r="L381" i="5"/>
  <c r="K381" i="5"/>
  <c r="J381" i="5"/>
  <c r="A381" i="5"/>
  <c r="Q380" i="5"/>
  <c r="P380" i="5"/>
  <c r="O380" i="5"/>
  <c r="N380" i="5"/>
  <c r="M380" i="5"/>
  <c r="L380" i="5"/>
  <c r="K380" i="5"/>
  <c r="J380" i="5"/>
  <c r="A380" i="5"/>
  <c r="Q379" i="5"/>
  <c r="P379" i="5"/>
  <c r="O379" i="5"/>
  <c r="N379" i="5"/>
  <c r="M379" i="5"/>
  <c r="L379" i="5"/>
  <c r="K379" i="5"/>
  <c r="J379" i="5"/>
  <c r="A379" i="5"/>
  <c r="Q378" i="5"/>
  <c r="P378" i="5"/>
  <c r="O378" i="5"/>
  <c r="N378" i="5"/>
  <c r="M378" i="5"/>
  <c r="L378" i="5"/>
  <c r="K378" i="5"/>
  <c r="J378" i="5"/>
  <c r="A378" i="5"/>
  <c r="Q377" i="5"/>
  <c r="P377" i="5"/>
  <c r="O377" i="5"/>
  <c r="N377" i="5"/>
  <c r="M377" i="5"/>
  <c r="L377" i="5"/>
  <c r="K377" i="5"/>
  <c r="J377" i="5"/>
  <c r="A377" i="5"/>
  <c r="Q376" i="5"/>
  <c r="P376" i="5"/>
  <c r="O376" i="5"/>
  <c r="N376" i="5"/>
  <c r="M376" i="5"/>
  <c r="L376" i="5"/>
  <c r="K376" i="5"/>
  <c r="J376" i="5"/>
  <c r="A376" i="5"/>
  <c r="Q375" i="5"/>
  <c r="P375" i="5"/>
  <c r="O375" i="5"/>
  <c r="N375" i="5"/>
  <c r="M375" i="5"/>
  <c r="L375" i="5"/>
  <c r="K375" i="5"/>
  <c r="J375" i="5"/>
  <c r="A375" i="5"/>
  <c r="Q374" i="5"/>
  <c r="P374" i="5"/>
  <c r="O374" i="5"/>
  <c r="N374" i="5"/>
  <c r="M374" i="5"/>
  <c r="L374" i="5"/>
  <c r="K374" i="5"/>
  <c r="J374" i="5"/>
  <c r="A374" i="5"/>
  <c r="Q373" i="5"/>
  <c r="P373" i="5"/>
  <c r="O373" i="5"/>
  <c r="N373" i="5"/>
  <c r="M373" i="5"/>
  <c r="L373" i="5"/>
  <c r="K373" i="5"/>
  <c r="J373" i="5"/>
  <c r="A373" i="5"/>
  <c r="Q372" i="5"/>
  <c r="P372" i="5"/>
  <c r="O372" i="5"/>
  <c r="N372" i="5"/>
  <c r="M372" i="5"/>
  <c r="L372" i="5"/>
  <c r="K372" i="5"/>
  <c r="J372" i="5"/>
  <c r="A372" i="5"/>
  <c r="Q371" i="5"/>
  <c r="P371" i="5"/>
  <c r="O371" i="5"/>
  <c r="N371" i="5"/>
  <c r="M371" i="5"/>
  <c r="L371" i="5"/>
  <c r="K371" i="5"/>
  <c r="J371" i="5"/>
  <c r="A371" i="5"/>
  <c r="Q370" i="5"/>
  <c r="P370" i="5"/>
  <c r="O370" i="5"/>
  <c r="N370" i="5"/>
  <c r="M370" i="5"/>
  <c r="L370" i="5"/>
  <c r="K370" i="5"/>
  <c r="J370" i="5"/>
  <c r="A370" i="5"/>
  <c r="Q369" i="5"/>
  <c r="P369" i="5"/>
  <c r="O369" i="5"/>
  <c r="N369" i="5"/>
  <c r="M369" i="5"/>
  <c r="L369" i="5"/>
  <c r="K369" i="5"/>
  <c r="J369" i="5"/>
  <c r="A369" i="5"/>
  <c r="Q368" i="5"/>
  <c r="P368" i="5"/>
  <c r="O368" i="5"/>
  <c r="N368" i="5"/>
  <c r="M368" i="5"/>
  <c r="L368" i="5"/>
  <c r="K368" i="5"/>
  <c r="J368" i="5"/>
  <c r="A368" i="5"/>
  <c r="Q367" i="5"/>
  <c r="P367" i="5"/>
  <c r="O367" i="5"/>
  <c r="N367" i="5"/>
  <c r="M367" i="5"/>
  <c r="L367" i="5"/>
  <c r="K367" i="5"/>
  <c r="J367" i="5"/>
  <c r="A367" i="5"/>
  <c r="Q366" i="5"/>
  <c r="P366" i="5"/>
  <c r="O366" i="5"/>
  <c r="N366" i="5"/>
  <c r="M366" i="5"/>
  <c r="L366" i="5"/>
  <c r="K366" i="5"/>
  <c r="J366" i="5"/>
  <c r="A366" i="5"/>
  <c r="Q365" i="5"/>
  <c r="P365" i="5"/>
  <c r="O365" i="5"/>
  <c r="N365" i="5"/>
  <c r="M365" i="5"/>
  <c r="L365" i="5"/>
  <c r="K365" i="5"/>
  <c r="J365" i="5"/>
  <c r="A365" i="5"/>
  <c r="Q364" i="5"/>
  <c r="P364" i="5"/>
  <c r="O364" i="5"/>
  <c r="N364" i="5"/>
  <c r="M364" i="5"/>
  <c r="L364" i="5"/>
  <c r="K364" i="5"/>
  <c r="J364" i="5"/>
  <c r="A364" i="5"/>
  <c r="Q363" i="5"/>
  <c r="P363" i="5"/>
  <c r="O363" i="5"/>
  <c r="N363" i="5"/>
  <c r="M363" i="5"/>
  <c r="L363" i="5"/>
  <c r="K363" i="5"/>
  <c r="J363" i="5"/>
  <c r="A363" i="5"/>
  <c r="Q362" i="5"/>
  <c r="P362" i="5"/>
  <c r="O362" i="5"/>
  <c r="N362" i="5"/>
  <c r="M362" i="5"/>
  <c r="L362" i="5"/>
  <c r="K362" i="5"/>
  <c r="J362" i="5"/>
  <c r="A362" i="5"/>
  <c r="Q361" i="5"/>
  <c r="P361" i="5"/>
  <c r="O361" i="5"/>
  <c r="N361" i="5"/>
  <c r="M361" i="5"/>
  <c r="L361" i="5"/>
  <c r="K361" i="5"/>
  <c r="J361" i="5"/>
  <c r="A361" i="5"/>
  <c r="Q360" i="5"/>
  <c r="P360" i="5"/>
  <c r="O360" i="5"/>
  <c r="N360" i="5"/>
  <c r="M360" i="5"/>
  <c r="L360" i="5"/>
  <c r="K360" i="5"/>
  <c r="J360" i="5"/>
  <c r="A360" i="5"/>
  <c r="Q359" i="5"/>
  <c r="P359" i="5"/>
  <c r="O359" i="5"/>
  <c r="N359" i="5"/>
  <c r="M359" i="5"/>
  <c r="L359" i="5"/>
  <c r="K359" i="5"/>
  <c r="J359" i="5"/>
  <c r="I359" i="5" s="1"/>
  <c r="A359" i="5"/>
  <c r="Q358" i="5"/>
  <c r="P358" i="5"/>
  <c r="O358" i="5"/>
  <c r="N358" i="5"/>
  <c r="M358" i="5"/>
  <c r="L358" i="5"/>
  <c r="K358" i="5"/>
  <c r="J358" i="5"/>
  <c r="A358" i="5"/>
  <c r="Q357" i="5"/>
  <c r="P357" i="5"/>
  <c r="O357" i="5"/>
  <c r="N357" i="5"/>
  <c r="M357" i="5"/>
  <c r="L357" i="5"/>
  <c r="K357" i="5"/>
  <c r="J357" i="5"/>
  <c r="A357" i="5"/>
  <c r="Q356" i="5"/>
  <c r="P356" i="5"/>
  <c r="O356" i="5"/>
  <c r="N356" i="5"/>
  <c r="M356" i="5"/>
  <c r="L356" i="5"/>
  <c r="K356" i="5"/>
  <c r="J356" i="5"/>
  <c r="A356" i="5"/>
  <c r="Q355" i="5"/>
  <c r="P355" i="5"/>
  <c r="O355" i="5"/>
  <c r="N355" i="5"/>
  <c r="M355" i="5"/>
  <c r="L355" i="5"/>
  <c r="K355" i="5"/>
  <c r="J355" i="5"/>
  <c r="A355" i="5"/>
  <c r="Q354" i="5"/>
  <c r="P354" i="5"/>
  <c r="O354" i="5"/>
  <c r="N354" i="5"/>
  <c r="M354" i="5"/>
  <c r="L354" i="5"/>
  <c r="K354" i="5"/>
  <c r="J354" i="5"/>
  <c r="A354" i="5"/>
  <c r="Q353" i="5"/>
  <c r="P353" i="5"/>
  <c r="O353" i="5"/>
  <c r="N353" i="5"/>
  <c r="M353" i="5"/>
  <c r="L353" i="5"/>
  <c r="K353" i="5"/>
  <c r="J353" i="5"/>
  <c r="A353" i="5"/>
  <c r="Q352" i="5"/>
  <c r="P352" i="5"/>
  <c r="O352" i="5"/>
  <c r="N352" i="5"/>
  <c r="M352" i="5"/>
  <c r="L352" i="5"/>
  <c r="K352" i="5"/>
  <c r="J352" i="5"/>
  <c r="A352" i="5"/>
  <c r="Q351" i="5"/>
  <c r="P351" i="5"/>
  <c r="O351" i="5"/>
  <c r="N351" i="5"/>
  <c r="M351" i="5"/>
  <c r="L351" i="5"/>
  <c r="K351" i="5"/>
  <c r="J351" i="5"/>
  <c r="A351" i="5"/>
  <c r="Q350" i="5"/>
  <c r="P350" i="5"/>
  <c r="O350" i="5"/>
  <c r="N350" i="5"/>
  <c r="M350" i="5"/>
  <c r="L350" i="5"/>
  <c r="K350" i="5"/>
  <c r="J350" i="5"/>
  <c r="A350" i="5"/>
  <c r="Q349" i="5"/>
  <c r="P349" i="5"/>
  <c r="O349" i="5"/>
  <c r="N349" i="5"/>
  <c r="M349" i="5"/>
  <c r="L349" i="5"/>
  <c r="K349" i="5"/>
  <c r="J349" i="5"/>
  <c r="A349" i="5"/>
  <c r="Q348" i="5"/>
  <c r="P348" i="5"/>
  <c r="O348" i="5"/>
  <c r="N348" i="5"/>
  <c r="M348" i="5"/>
  <c r="L348" i="5"/>
  <c r="K348" i="5"/>
  <c r="J348" i="5"/>
  <c r="A348" i="5"/>
  <c r="Q347" i="5"/>
  <c r="P347" i="5"/>
  <c r="O347" i="5"/>
  <c r="N347" i="5"/>
  <c r="M347" i="5"/>
  <c r="L347" i="5"/>
  <c r="K347" i="5"/>
  <c r="J347" i="5"/>
  <c r="A347" i="5"/>
  <c r="Q346" i="5"/>
  <c r="P346" i="5"/>
  <c r="O346" i="5"/>
  <c r="N346" i="5"/>
  <c r="M346" i="5"/>
  <c r="L346" i="5"/>
  <c r="K346" i="5"/>
  <c r="J346" i="5"/>
  <c r="A346" i="5"/>
  <c r="Q345" i="5"/>
  <c r="P345" i="5"/>
  <c r="O345" i="5"/>
  <c r="N345" i="5"/>
  <c r="M345" i="5"/>
  <c r="L345" i="5"/>
  <c r="K345" i="5"/>
  <c r="J345" i="5"/>
  <c r="A345" i="5"/>
  <c r="Q344" i="5"/>
  <c r="P344" i="5"/>
  <c r="O344" i="5"/>
  <c r="N344" i="5"/>
  <c r="M344" i="5"/>
  <c r="L344" i="5"/>
  <c r="K344" i="5"/>
  <c r="J344" i="5"/>
  <c r="A344" i="5"/>
  <c r="Q343" i="5"/>
  <c r="P343" i="5"/>
  <c r="O343" i="5"/>
  <c r="N343" i="5"/>
  <c r="M343" i="5"/>
  <c r="L343" i="5"/>
  <c r="K343" i="5"/>
  <c r="J343" i="5"/>
  <c r="A343" i="5"/>
  <c r="Q342" i="5"/>
  <c r="P342" i="5"/>
  <c r="O342" i="5"/>
  <c r="N342" i="5"/>
  <c r="M342" i="5"/>
  <c r="L342" i="5"/>
  <c r="K342" i="5"/>
  <c r="J342" i="5"/>
  <c r="A342" i="5"/>
  <c r="Q341" i="5"/>
  <c r="P341" i="5"/>
  <c r="O341" i="5"/>
  <c r="N341" i="5"/>
  <c r="M341" i="5"/>
  <c r="L341" i="5"/>
  <c r="K341" i="5"/>
  <c r="J341" i="5"/>
  <c r="A341" i="5"/>
  <c r="Q340" i="5"/>
  <c r="P340" i="5"/>
  <c r="O340" i="5"/>
  <c r="N340" i="5"/>
  <c r="M340" i="5"/>
  <c r="L340" i="5"/>
  <c r="K340" i="5"/>
  <c r="J340" i="5"/>
  <c r="A340" i="5"/>
  <c r="Q339" i="5"/>
  <c r="P339" i="5"/>
  <c r="O339" i="5"/>
  <c r="N339" i="5"/>
  <c r="M339" i="5"/>
  <c r="L339" i="5"/>
  <c r="K339" i="5"/>
  <c r="J339" i="5"/>
  <c r="A339" i="5"/>
  <c r="Q338" i="5"/>
  <c r="P338" i="5"/>
  <c r="O338" i="5"/>
  <c r="N338" i="5"/>
  <c r="M338" i="5"/>
  <c r="L338" i="5"/>
  <c r="K338" i="5"/>
  <c r="J338" i="5"/>
  <c r="A338" i="5"/>
  <c r="Q337" i="5"/>
  <c r="P337" i="5"/>
  <c r="O337" i="5"/>
  <c r="N337" i="5"/>
  <c r="M337" i="5"/>
  <c r="L337" i="5"/>
  <c r="K337" i="5"/>
  <c r="J337" i="5"/>
  <c r="A337" i="5"/>
  <c r="Q336" i="5"/>
  <c r="P336" i="5"/>
  <c r="O336" i="5"/>
  <c r="N336" i="5"/>
  <c r="M336" i="5"/>
  <c r="L336" i="5"/>
  <c r="K336" i="5"/>
  <c r="J336" i="5"/>
  <c r="A336" i="5"/>
  <c r="Q335" i="5"/>
  <c r="P335" i="5"/>
  <c r="O335" i="5"/>
  <c r="N335" i="5"/>
  <c r="M335" i="5"/>
  <c r="L335" i="5"/>
  <c r="K335" i="5"/>
  <c r="J335" i="5"/>
  <c r="A335" i="5"/>
  <c r="Q334" i="5"/>
  <c r="P334" i="5"/>
  <c r="O334" i="5"/>
  <c r="N334" i="5"/>
  <c r="M334" i="5"/>
  <c r="L334" i="5"/>
  <c r="K334" i="5"/>
  <c r="J334" i="5"/>
  <c r="A334" i="5"/>
  <c r="Q333" i="5"/>
  <c r="P333" i="5"/>
  <c r="O333" i="5"/>
  <c r="N333" i="5"/>
  <c r="M333" i="5"/>
  <c r="L333" i="5"/>
  <c r="K333" i="5"/>
  <c r="J333" i="5"/>
  <c r="A333" i="5"/>
  <c r="Q332" i="5"/>
  <c r="P332" i="5"/>
  <c r="O332" i="5"/>
  <c r="N332" i="5"/>
  <c r="M332" i="5"/>
  <c r="L332" i="5"/>
  <c r="K332" i="5"/>
  <c r="J332" i="5"/>
  <c r="A332" i="5"/>
  <c r="Q331" i="5"/>
  <c r="P331" i="5"/>
  <c r="O331" i="5"/>
  <c r="N331" i="5"/>
  <c r="M331" i="5"/>
  <c r="L331" i="5"/>
  <c r="K331" i="5"/>
  <c r="J331" i="5"/>
  <c r="A331" i="5"/>
  <c r="Q330" i="5"/>
  <c r="P330" i="5"/>
  <c r="O330" i="5"/>
  <c r="N330" i="5"/>
  <c r="M330" i="5"/>
  <c r="L330" i="5"/>
  <c r="K330" i="5"/>
  <c r="J330" i="5"/>
  <c r="A330" i="5"/>
  <c r="Q329" i="5"/>
  <c r="P329" i="5"/>
  <c r="O329" i="5"/>
  <c r="N329" i="5"/>
  <c r="M329" i="5"/>
  <c r="L329" i="5"/>
  <c r="K329" i="5"/>
  <c r="J329" i="5"/>
  <c r="A329" i="5"/>
  <c r="Q328" i="5"/>
  <c r="P328" i="5"/>
  <c r="O328" i="5"/>
  <c r="N328" i="5"/>
  <c r="M328" i="5"/>
  <c r="L328" i="5"/>
  <c r="K328" i="5"/>
  <c r="J328" i="5"/>
  <c r="A328" i="5"/>
  <c r="Q327" i="5"/>
  <c r="P327" i="5"/>
  <c r="O327" i="5"/>
  <c r="N327" i="5"/>
  <c r="M327" i="5"/>
  <c r="L327" i="5"/>
  <c r="K327" i="5"/>
  <c r="J327" i="5"/>
  <c r="A327" i="5"/>
  <c r="Q326" i="5"/>
  <c r="P326" i="5"/>
  <c r="O326" i="5"/>
  <c r="N326" i="5"/>
  <c r="M326" i="5"/>
  <c r="L326" i="5"/>
  <c r="K326" i="5"/>
  <c r="J326" i="5"/>
  <c r="A326" i="5"/>
  <c r="Q325" i="5"/>
  <c r="P325" i="5"/>
  <c r="O325" i="5"/>
  <c r="N325" i="5"/>
  <c r="M325" i="5"/>
  <c r="L325" i="5"/>
  <c r="K325" i="5"/>
  <c r="J325" i="5"/>
  <c r="A325" i="5"/>
  <c r="Q324" i="5"/>
  <c r="P324" i="5"/>
  <c r="O324" i="5"/>
  <c r="N324" i="5"/>
  <c r="M324" i="5"/>
  <c r="L324" i="5"/>
  <c r="K324" i="5"/>
  <c r="J324" i="5"/>
  <c r="A324" i="5"/>
  <c r="Q323" i="5"/>
  <c r="P323" i="5"/>
  <c r="O323" i="5"/>
  <c r="N323" i="5"/>
  <c r="M323" i="5"/>
  <c r="L323" i="5"/>
  <c r="K323" i="5"/>
  <c r="J323" i="5"/>
  <c r="A323" i="5"/>
  <c r="Q322" i="5"/>
  <c r="P322" i="5"/>
  <c r="O322" i="5"/>
  <c r="N322" i="5"/>
  <c r="M322" i="5"/>
  <c r="L322" i="5"/>
  <c r="K322" i="5"/>
  <c r="J322" i="5"/>
  <c r="A322" i="5"/>
  <c r="Q321" i="5"/>
  <c r="P321" i="5"/>
  <c r="O321" i="5"/>
  <c r="N321" i="5"/>
  <c r="M321" i="5"/>
  <c r="L321" i="5"/>
  <c r="K321" i="5"/>
  <c r="J321" i="5"/>
  <c r="A321" i="5"/>
  <c r="Q320" i="5"/>
  <c r="P320" i="5"/>
  <c r="O320" i="5"/>
  <c r="N320" i="5"/>
  <c r="M320" i="5"/>
  <c r="L320" i="5"/>
  <c r="K320" i="5"/>
  <c r="J320" i="5"/>
  <c r="A320" i="5"/>
  <c r="Q319" i="5"/>
  <c r="P319" i="5"/>
  <c r="O319" i="5"/>
  <c r="N319" i="5"/>
  <c r="M319" i="5"/>
  <c r="L319" i="5"/>
  <c r="K319" i="5"/>
  <c r="J319" i="5"/>
  <c r="A319" i="5"/>
  <c r="Q318" i="5"/>
  <c r="P318" i="5"/>
  <c r="O318" i="5"/>
  <c r="N318" i="5"/>
  <c r="M318" i="5"/>
  <c r="L318" i="5"/>
  <c r="K318" i="5"/>
  <c r="J318" i="5"/>
  <c r="A318" i="5"/>
  <c r="Q317" i="5"/>
  <c r="P317" i="5"/>
  <c r="O317" i="5"/>
  <c r="N317" i="5"/>
  <c r="M317" i="5"/>
  <c r="L317" i="5"/>
  <c r="K317" i="5"/>
  <c r="J317" i="5"/>
  <c r="A317" i="5"/>
  <c r="Q316" i="5"/>
  <c r="P316" i="5"/>
  <c r="O316" i="5"/>
  <c r="N316" i="5"/>
  <c r="M316" i="5"/>
  <c r="L316" i="5"/>
  <c r="K316" i="5"/>
  <c r="J316" i="5"/>
  <c r="A316" i="5"/>
  <c r="Q315" i="5"/>
  <c r="P315" i="5"/>
  <c r="O315" i="5"/>
  <c r="N315" i="5"/>
  <c r="M315" i="5"/>
  <c r="L315" i="5"/>
  <c r="K315" i="5"/>
  <c r="J315" i="5"/>
  <c r="A315" i="5"/>
  <c r="Q314" i="5"/>
  <c r="P314" i="5"/>
  <c r="O314" i="5"/>
  <c r="N314" i="5"/>
  <c r="M314" i="5"/>
  <c r="L314" i="5"/>
  <c r="K314" i="5"/>
  <c r="J314" i="5"/>
  <c r="A314" i="5"/>
  <c r="Q313" i="5"/>
  <c r="P313" i="5"/>
  <c r="O313" i="5"/>
  <c r="N313" i="5"/>
  <c r="M313" i="5"/>
  <c r="L313" i="5"/>
  <c r="K313" i="5"/>
  <c r="J313" i="5"/>
  <c r="A313" i="5"/>
  <c r="Q312" i="5"/>
  <c r="P312" i="5"/>
  <c r="O312" i="5"/>
  <c r="N312" i="5"/>
  <c r="M312" i="5"/>
  <c r="L312" i="5"/>
  <c r="K312" i="5"/>
  <c r="J312" i="5"/>
  <c r="A312" i="5"/>
  <c r="Q311" i="5"/>
  <c r="P311" i="5"/>
  <c r="O311" i="5"/>
  <c r="N311" i="5"/>
  <c r="M311" i="5"/>
  <c r="L311" i="5"/>
  <c r="K311" i="5"/>
  <c r="J311" i="5"/>
  <c r="A311" i="5"/>
  <c r="Q310" i="5"/>
  <c r="P310" i="5"/>
  <c r="O310" i="5"/>
  <c r="N310" i="5"/>
  <c r="M310" i="5"/>
  <c r="L310" i="5"/>
  <c r="K310" i="5"/>
  <c r="J310" i="5"/>
  <c r="A310" i="5"/>
  <c r="Q309" i="5"/>
  <c r="P309" i="5"/>
  <c r="O309" i="5"/>
  <c r="N309" i="5"/>
  <c r="M309" i="5"/>
  <c r="L309" i="5"/>
  <c r="K309" i="5"/>
  <c r="J309" i="5"/>
  <c r="A309" i="5"/>
  <c r="Q308" i="5"/>
  <c r="P308" i="5"/>
  <c r="O308" i="5"/>
  <c r="N308" i="5"/>
  <c r="M308" i="5"/>
  <c r="L308" i="5"/>
  <c r="K308" i="5"/>
  <c r="J308" i="5"/>
  <c r="A308" i="5"/>
  <c r="Q307" i="5"/>
  <c r="P307" i="5"/>
  <c r="O307" i="5"/>
  <c r="N307" i="5"/>
  <c r="M307" i="5"/>
  <c r="L307" i="5"/>
  <c r="K307" i="5"/>
  <c r="J307" i="5"/>
  <c r="A307" i="5"/>
  <c r="Q306" i="5"/>
  <c r="P306" i="5"/>
  <c r="O306" i="5"/>
  <c r="N306" i="5"/>
  <c r="M306" i="5"/>
  <c r="L306" i="5"/>
  <c r="K306" i="5"/>
  <c r="J306" i="5"/>
  <c r="A306" i="5"/>
  <c r="Q305" i="5"/>
  <c r="P305" i="5"/>
  <c r="O305" i="5"/>
  <c r="N305" i="5"/>
  <c r="M305" i="5"/>
  <c r="L305" i="5"/>
  <c r="K305" i="5"/>
  <c r="J305" i="5"/>
  <c r="A305" i="5"/>
  <c r="Q304" i="5"/>
  <c r="P304" i="5"/>
  <c r="O304" i="5"/>
  <c r="N304" i="5"/>
  <c r="M304" i="5"/>
  <c r="L304" i="5"/>
  <c r="K304" i="5"/>
  <c r="J304" i="5"/>
  <c r="A304" i="5"/>
  <c r="Q303" i="5"/>
  <c r="P303" i="5"/>
  <c r="O303" i="5"/>
  <c r="N303" i="5"/>
  <c r="M303" i="5"/>
  <c r="L303" i="5"/>
  <c r="K303" i="5"/>
  <c r="J303" i="5"/>
  <c r="A303" i="5"/>
  <c r="Q302" i="5"/>
  <c r="P302" i="5"/>
  <c r="O302" i="5"/>
  <c r="N302" i="5"/>
  <c r="M302" i="5"/>
  <c r="L302" i="5"/>
  <c r="K302" i="5"/>
  <c r="J302" i="5"/>
  <c r="A302" i="5"/>
  <c r="Q301" i="5"/>
  <c r="P301" i="5"/>
  <c r="O301" i="5"/>
  <c r="N301" i="5"/>
  <c r="M301" i="5"/>
  <c r="L301" i="5"/>
  <c r="K301" i="5"/>
  <c r="J301" i="5"/>
  <c r="A301" i="5"/>
  <c r="Q300" i="5"/>
  <c r="P300" i="5"/>
  <c r="O300" i="5"/>
  <c r="N300" i="5"/>
  <c r="M300" i="5"/>
  <c r="L300" i="5"/>
  <c r="K300" i="5"/>
  <c r="J300" i="5"/>
  <c r="A300" i="5"/>
  <c r="Q299" i="5"/>
  <c r="P299" i="5"/>
  <c r="O299" i="5"/>
  <c r="N299" i="5"/>
  <c r="M299" i="5"/>
  <c r="L299" i="5"/>
  <c r="K299" i="5"/>
  <c r="J299" i="5"/>
  <c r="A299" i="5"/>
  <c r="Q298" i="5"/>
  <c r="P298" i="5"/>
  <c r="O298" i="5"/>
  <c r="N298" i="5"/>
  <c r="M298" i="5"/>
  <c r="L298" i="5"/>
  <c r="K298" i="5"/>
  <c r="J298" i="5"/>
  <c r="A298" i="5"/>
  <c r="Q297" i="5"/>
  <c r="P297" i="5"/>
  <c r="O297" i="5"/>
  <c r="N297" i="5"/>
  <c r="M297" i="5"/>
  <c r="L297" i="5"/>
  <c r="K297" i="5"/>
  <c r="J297" i="5"/>
  <c r="A297" i="5"/>
  <c r="Q296" i="5"/>
  <c r="P296" i="5"/>
  <c r="O296" i="5"/>
  <c r="N296" i="5"/>
  <c r="M296" i="5"/>
  <c r="L296" i="5"/>
  <c r="K296" i="5"/>
  <c r="J296" i="5"/>
  <c r="A296" i="5"/>
  <c r="Q295" i="5"/>
  <c r="P295" i="5"/>
  <c r="O295" i="5"/>
  <c r="N295" i="5"/>
  <c r="M295" i="5"/>
  <c r="L295" i="5"/>
  <c r="K295" i="5"/>
  <c r="J295" i="5"/>
  <c r="A295" i="5"/>
  <c r="Q294" i="5"/>
  <c r="P294" i="5"/>
  <c r="O294" i="5"/>
  <c r="N294" i="5"/>
  <c r="M294" i="5"/>
  <c r="L294" i="5"/>
  <c r="K294" i="5"/>
  <c r="J294" i="5"/>
  <c r="A294" i="5"/>
  <c r="Q293" i="5"/>
  <c r="P293" i="5"/>
  <c r="O293" i="5"/>
  <c r="N293" i="5"/>
  <c r="M293" i="5"/>
  <c r="L293" i="5"/>
  <c r="K293" i="5"/>
  <c r="J293" i="5"/>
  <c r="A293" i="5"/>
  <c r="Q292" i="5"/>
  <c r="P292" i="5"/>
  <c r="O292" i="5"/>
  <c r="N292" i="5"/>
  <c r="M292" i="5"/>
  <c r="L292" i="5"/>
  <c r="K292" i="5"/>
  <c r="J292" i="5"/>
  <c r="A292" i="5"/>
  <c r="Q291" i="5"/>
  <c r="P291" i="5"/>
  <c r="O291" i="5"/>
  <c r="N291" i="5"/>
  <c r="M291" i="5"/>
  <c r="L291" i="5"/>
  <c r="K291" i="5"/>
  <c r="J291" i="5"/>
  <c r="A291" i="5"/>
  <c r="Q290" i="5"/>
  <c r="P290" i="5"/>
  <c r="O290" i="5"/>
  <c r="N290" i="5"/>
  <c r="M290" i="5"/>
  <c r="L290" i="5"/>
  <c r="K290" i="5"/>
  <c r="J290" i="5"/>
  <c r="A290" i="5"/>
  <c r="Q289" i="5"/>
  <c r="P289" i="5"/>
  <c r="O289" i="5"/>
  <c r="N289" i="5"/>
  <c r="M289" i="5"/>
  <c r="L289" i="5"/>
  <c r="K289" i="5"/>
  <c r="J289" i="5"/>
  <c r="A289" i="5"/>
  <c r="Q288" i="5"/>
  <c r="P288" i="5"/>
  <c r="O288" i="5"/>
  <c r="N288" i="5"/>
  <c r="M288" i="5"/>
  <c r="L288" i="5"/>
  <c r="K288" i="5"/>
  <c r="J288" i="5"/>
  <c r="A288" i="5"/>
  <c r="Q287" i="5"/>
  <c r="P287" i="5"/>
  <c r="O287" i="5"/>
  <c r="N287" i="5"/>
  <c r="M287" i="5"/>
  <c r="L287" i="5"/>
  <c r="K287" i="5"/>
  <c r="J287" i="5"/>
  <c r="A287" i="5"/>
  <c r="Q286" i="5"/>
  <c r="P286" i="5"/>
  <c r="O286" i="5"/>
  <c r="N286" i="5"/>
  <c r="M286" i="5"/>
  <c r="L286" i="5"/>
  <c r="K286" i="5"/>
  <c r="J286" i="5"/>
  <c r="A286" i="5"/>
  <c r="Q285" i="5"/>
  <c r="P285" i="5"/>
  <c r="O285" i="5"/>
  <c r="N285" i="5"/>
  <c r="M285" i="5"/>
  <c r="L285" i="5"/>
  <c r="K285" i="5"/>
  <c r="J285" i="5"/>
  <c r="A285" i="5"/>
  <c r="Q284" i="5"/>
  <c r="P284" i="5"/>
  <c r="O284" i="5"/>
  <c r="N284" i="5"/>
  <c r="M284" i="5"/>
  <c r="L284" i="5"/>
  <c r="K284" i="5"/>
  <c r="J284" i="5"/>
  <c r="A284" i="5"/>
  <c r="Q283" i="5"/>
  <c r="P283" i="5"/>
  <c r="O283" i="5"/>
  <c r="N283" i="5"/>
  <c r="M283" i="5"/>
  <c r="L283" i="5"/>
  <c r="K283" i="5"/>
  <c r="J283" i="5"/>
  <c r="A283" i="5"/>
  <c r="Q282" i="5"/>
  <c r="P282" i="5"/>
  <c r="O282" i="5"/>
  <c r="N282" i="5"/>
  <c r="M282" i="5"/>
  <c r="L282" i="5"/>
  <c r="K282" i="5"/>
  <c r="J282" i="5"/>
  <c r="A282" i="5"/>
  <c r="Q281" i="5"/>
  <c r="P281" i="5"/>
  <c r="O281" i="5"/>
  <c r="N281" i="5"/>
  <c r="M281" i="5"/>
  <c r="L281" i="5"/>
  <c r="K281" i="5"/>
  <c r="J281" i="5"/>
  <c r="A281" i="5"/>
  <c r="Q280" i="5"/>
  <c r="P280" i="5"/>
  <c r="O280" i="5"/>
  <c r="N280" i="5"/>
  <c r="M280" i="5"/>
  <c r="L280" i="5"/>
  <c r="K280" i="5"/>
  <c r="J280" i="5"/>
  <c r="A280" i="5"/>
  <c r="Q279" i="5"/>
  <c r="P279" i="5"/>
  <c r="O279" i="5"/>
  <c r="N279" i="5"/>
  <c r="M279" i="5"/>
  <c r="L279" i="5"/>
  <c r="K279" i="5"/>
  <c r="J279" i="5"/>
  <c r="A279" i="5"/>
  <c r="Q278" i="5"/>
  <c r="P278" i="5"/>
  <c r="O278" i="5"/>
  <c r="N278" i="5"/>
  <c r="M278" i="5"/>
  <c r="L278" i="5"/>
  <c r="K278" i="5"/>
  <c r="J278" i="5"/>
  <c r="A278" i="5"/>
  <c r="Q277" i="5"/>
  <c r="P277" i="5"/>
  <c r="O277" i="5"/>
  <c r="N277" i="5"/>
  <c r="M277" i="5"/>
  <c r="L277" i="5"/>
  <c r="K277" i="5"/>
  <c r="J277" i="5"/>
  <c r="A277" i="5"/>
  <c r="Q276" i="5"/>
  <c r="P276" i="5"/>
  <c r="O276" i="5"/>
  <c r="N276" i="5"/>
  <c r="M276" i="5"/>
  <c r="L276" i="5"/>
  <c r="K276" i="5"/>
  <c r="J276" i="5"/>
  <c r="A276" i="5"/>
  <c r="Q275" i="5"/>
  <c r="P275" i="5"/>
  <c r="O275" i="5"/>
  <c r="N275" i="5"/>
  <c r="M275" i="5"/>
  <c r="L275" i="5"/>
  <c r="K275" i="5"/>
  <c r="J275" i="5"/>
  <c r="A275" i="5"/>
  <c r="Q274" i="5"/>
  <c r="P274" i="5"/>
  <c r="O274" i="5"/>
  <c r="N274" i="5"/>
  <c r="M274" i="5"/>
  <c r="L274" i="5"/>
  <c r="K274" i="5"/>
  <c r="J274" i="5"/>
  <c r="A274" i="5"/>
  <c r="Q273" i="5"/>
  <c r="P273" i="5"/>
  <c r="O273" i="5"/>
  <c r="N273" i="5"/>
  <c r="M273" i="5"/>
  <c r="L273" i="5"/>
  <c r="K273" i="5"/>
  <c r="J273" i="5"/>
  <c r="A273" i="5"/>
  <c r="Q272" i="5"/>
  <c r="P272" i="5"/>
  <c r="O272" i="5"/>
  <c r="N272" i="5"/>
  <c r="M272" i="5"/>
  <c r="L272" i="5"/>
  <c r="K272" i="5"/>
  <c r="J272" i="5"/>
  <c r="A272" i="5"/>
  <c r="Q271" i="5"/>
  <c r="P271" i="5"/>
  <c r="O271" i="5"/>
  <c r="N271" i="5"/>
  <c r="M271" i="5"/>
  <c r="L271" i="5"/>
  <c r="K271" i="5"/>
  <c r="J271" i="5"/>
  <c r="A271" i="5"/>
  <c r="Q270" i="5"/>
  <c r="P270" i="5"/>
  <c r="O270" i="5"/>
  <c r="N270" i="5"/>
  <c r="M270" i="5"/>
  <c r="L270" i="5"/>
  <c r="K270" i="5"/>
  <c r="J270" i="5"/>
  <c r="A270" i="5"/>
  <c r="Q269" i="5"/>
  <c r="P269" i="5"/>
  <c r="O269" i="5"/>
  <c r="N269" i="5"/>
  <c r="M269" i="5"/>
  <c r="L269" i="5"/>
  <c r="K269" i="5"/>
  <c r="J269" i="5"/>
  <c r="A269" i="5"/>
  <c r="Q268" i="5"/>
  <c r="P268" i="5"/>
  <c r="O268" i="5"/>
  <c r="N268" i="5"/>
  <c r="M268" i="5"/>
  <c r="L268" i="5"/>
  <c r="K268" i="5"/>
  <c r="J268" i="5"/>
  <c r="A268" i="5"/>
  <c r="Q267" i="5"/>
  <c r="P267" i="5"/>
  <c r="O267" i="5"/>
  <c r="N267" i="5"/>
  <c r="M267" i="5"/>
  <c r="L267" i="5"/>
  <c r="K267" i="5"/>
  <c r="J267" i="5"/>
  <c r="A267" i="5"/>
  <c r="Q266" i="5"/>
  <c r="P266" i="5"/>
  <c r="O266" i="5"/>
  <c r="N266" i="5"/>
  <c r="M266" i="5"/>
  <c r="L266" i="5"/>
  <c r="K266" i="5"/>
  <c r="J266" i="5"/>
  <c r="A266" i="5"/>
  <c r="Q265" i="5"/>
  <c r="P265" i="5"/>
  <c r="O265" i="5"/>
  <c r="N265" i="5"/>
  <c r="M265" i="5"/>
  <c r="L265" i="5"/>
  <c r="K265" i="5"/>
  <c r="J265" i="5"/>
  <c r="A265" i="5"/>
  <c r="Q264" i="5"/>
  <c r="P264" i="5"/>
  <c r="O264" i="5"/>
  <c r="N264" i="5"/>
  <c r="M264" i="5"/>
  <c r="L264" i="5"/>
  <c r="K264" i="5"/>
  <c r="J264" i="5"/>
  <c r="A264" i="5"/>
  <c r="Q263" i="5"/>
  <c r="P263" i="5"/>
  <c r="O263" i="5"/>
  <c r="N263" i="5"/>
  <c r="M263" i="5"/>
  <c r="L263" i="5"/>
  <c r="K263" i="5"/>
  <c r="J263" i="5"/>
  <c r="A263" i="5"/>
  <c r="Q262" i="5"/>
  <c r="P262" i="5"/>
  <c r="O262" i="5"/>
  <c r="N262" i="5"/>
  <c r="M262" i="5"/>
  <c r="L262" i="5"/>
  <c r="K262" i="5"/>
  <c r="J262" i="5"/>
  <c r="A262" i="5"/>
  <c r="Q261" i="5"/>
  <c r="P261" i="5"/>
  <c r="O261" i="5"/>
  <c r="N261" i="5"/>
  <c r="M261" i="5"/>
  <c r="L261" i="5"/>
  <c r="K261" i="5"/>
  <c r="J261" i="5"/>
  <c r="A261" i="5"/>
  <c r="Q260" i="5"/>
  <c r="P260" i="5"/>
  <c r="O260" i="5"/>
  <c r="N260" i="5"/>
  <c r="M260" i="5"/>
  <c r="L260" i="5"/>
  <c r="K260" i="5"/>
  <c r="J260" i="5"/>
  <c r="A260" i="5"/>
  <c r="Q259" i="5"/>
  <c r="P259" i="5"/>
  <c r="O259" i="5"/>
  <c r="N259" i="5"/>
  <c r="M259" i="5"/>
  <c r="L259" i="5"/>
  <c r="K259" i="5"/>
  <c r="J259" i="5"/>
  <c r="A259" i="5"/>
  <c r="Q258" i="5"/>
  <c r="P258" i="5"/>
  <c r="O258" i="5"/>
  <c r="N258" i="5"/>
  <c r="M258" i="5"/>
  <c r="L258" i="5"/>
  <c r="K258" i="5"/>
  <c r="J258" i="5"/>
  <c r="A258" i="5"/>
  <c r="Q257" i="5"/>
  <c r="P257" i="5"/>
  <c r="O257" i="5"/>
  <c r="N257" i="5"/>
  <c r="M257" i="5"/>
  <c r="L257" i="5"/>
  <c r="K257" i="5"/>
  <c r="J257" i="5"/>
  <c r="A257" i="5"/>
  <c r="Q256" i="5"/>
  <c r="P256" i="5"/>
  <c r="O256" i="5"/>
  <c r="N256" i="5"/>
  <c r="M256" i="5"/>
  <c r="L256" i="5"/>
  <c r="K256" i="5"/>
  <c r="J256" i="5"/>
  <c r="A256" i="5"/>
  <c r="Q255" i="5"/>
  <c r="P255" i="5"/>
  <c r="O255" i="5"/>
  <c r="N255" i="5"/>
  <c r="M255" i="5"/>
  <c r="L255" i="5"/>
  <c r="K255" i="5"/>
  <c r="J255" i="5"/>
  <c r="A255" i="5"/>
  <c r="Q254" i="5"/>
  <c r="P254" i="5"/>
  <c r="O254" i="5"/>
  <c r="N254" i="5"/>
  <c r="M254" i="5"/>
  <c r="L254" i="5"/>
  <c r="K254" i="5"/>
  <c r="J254" i="5"/>
  <c r="A254" i="5"/>
  <c r="Q253" i="5"/>
  <c r="P253" i="5"/>
  <c r="O253" i="5"/>
  <c r="N253" i="5"/>
  <c r="M253" i="5"/>
  <c r="L253" i="5"/>
  <c r="K253" i="5"/>
  <c r="J253" i="5"/>
  <c r="A253" i="5"/>
  <c r="Q252" i="5"/>
  <c r="P252" i="5"/>
  <c r="O252" i="5"/>
  <c r="N252" i="5"/>
  <c r="M252" i="5"/>
  <c r="L252" i="5"/>
  <c r="K252" i="5"/>
  <c r="J252" i="5"/>
  <c r="I252" i="5"/>
  <c r="A252" i="5"/>
  <c r="Q251" i="5"/>
  <c r="P251" i="5"/>
  <c r="O251" i="5"/>
  <c r="N251" i="5"/>
  <c r="M251" i="5"/>
  <c r="L251" i="5"/>
  <c r="K251" i="5"/>
  <c r="J251" i="5"/>
  <c r="A251" i="5"/>
  <c r="Q250" i="5"/>
  <c r="P250" i="5"/>
  <c r="O250" i="5"/>
  <c r="N250" i="5"/>
  <c r="M250" i="5"/>
  <c r="L250" i="5"/>
  <c r="K250" i="5"/>
  <c r="J250" i="5"/>
  <c r="A250" i="5"/>
  <c r="Q249" i="5"/>
  <c r="P249" i="5"/>
  <c r="O249" i="5"/>
  <c r="N249" i="5"/>
  <c r="M249" i="5"/>
  <c r="L249" i="5"/>
  <c r="K249" i="5"/>
  <c r="J249" i="5"/>
  <c r="A249" i="5"/>
  <c r="Q248" i="5"/>
  <c r="P248" i="5"/>
  <c r="O248" i="5"/>
  <c r="N248" i="5"/>
  <c r="M248" i="5"/>
  <c r="L248" i="5"/>
  <c r="K248" i="5"/>
  <c r="J248" i="5"/>
  <c r="A248" i="5"/>
  <c r="Q247" i="5"/>
  <c r="P247" i="5"/>
  <c r="O247" i="5"/>
  <c r="N247" i="5"/>
  <c r="M247" i="5"/>
  <c r="L247" i="5"/>
  <c r="K247" i="5"/>
  <c r="J247" i="5"/>
  <c r="A247" i="5"/>
  <c r="Q246" i="5"/>
  <c r="P246" i="5"/>
  <c r="O246" i="5"/>
  <c r="N246" i="5"/>
  <c r="M246" i="5"/>
  <c r="L246" i="5"/>
  <c r="K246" i="5"/>
  <c r="J246" i="5"/>
  <c r="A246" i="5"/>
  <c r="Q245" i="5"/>
  <c r="P245" i="5"/>
  <c r="O245" i="5"/>
  <c r="N245" i="5"/>
  <c r="M245" i="5"/>
  <c r="L245" i="5"/>
  <c r="K245" i="5"/>
  <c r="J245" i="5"/>
  <c r="A245" i="5"/>
  <c r="Q244" i="5"/>
  <c r="P244" i="5"/>
  <c r="O244" i="5"/>
  <c r="N244" i="5"/>
  <c r="M244" i="5"/>
  <c r="L244" i="5"/>
  <c r="K244" i="5"/>
  <c r="J244" i="5"/>
  <c r="A244" i="5"/>
  <c r="Q243" i="5"/>
  <c r="P243" i="5"/>
  <c r="O243" i="5"/>
  <c r="N243" i="5"/>
  <c r="M243" i="5"/>
  <c r="L243" i="5"/>
  <c r="K243" i="5"/>
  <c r="J243" i="5"/>
  <c r="A243" i="5"/>
  <c r="Q242" i="5"/>
  <c r="P242" i="5"/>
  <c r="O242" i="5"/>
  <c r="N242" i="5"/>
  <c r="M242" i="5"/>
  <c r="L242" i="5"/>
  <c r="K242" i="5"/>
  <c r="J242" i="5"/>
  <c r="A242" i="5"/>
  <c r="Q241" i="5"/>
  <c r="P241" i="5"/>
  <c r="O241" i="5"/>
  <c r="N241" i="5"/>
  <c r="M241" i="5"/>
  <c r="L241" i="5"/>
  <c r="K241" i="5"/>
  <c r="J241" i="5"/>
  <c r="A241" i="5"/>
  <c r="Q240" i="5"/>
  <c r="P240" i="5"/>
  <c r="O240" i="5"/>
  <c r="N240" i="5"/>
  <c r="M240" i="5"/>
  <c r="L240" i="5"/>
  <c r="K240" i="5"/>
  <c r="J240" i="5"/>
  <c r="A240" i="5"/>
  <c r="Q239" i="5"/>
  <c r="P239" i="5"/>
  <c r="O239" i="5"/>
  <c r="N239" i="5"/>
  <c r="M239" i="5"/>
  <c r="L239" i="5"/>
  <c r="K239" i="5"/>
  <c r="J239" i="5"/>
  <c r="A239" i="5"/>
  <c r="Q238" i="5"/>
  <c r="P238" i="5"/>
  <c r="O238" i="5"/>
  <c r="N238" i="5"/>
  <c r="M238" i="5"/>
  <c r="L238" i="5"/>
  <c r="K238" i="5"/>
  <c r="J238" i="5"/>
  <c r="A238" i="5"/>
  <c r="Q237" i="5"/>
  <c r="P237" i="5"/>
  <c r="O237" i="5"/>
  <c r="N237" i="5"/>
  <c r="M237" i="5"/>
  <c r="L237" i="5"/>
  <c r="K237" i="5"/>
  <c r="J237" i="5"/>
  <c r="A237" i="5"/>
  <c r="Q236" i="5"/>
  <c r="P236" i="5"/>
  <c r="O236" i="5"/>
  <c r="N236" i="5"/>
  <c r="M236" i="5"/>
  <c r="L236" i="5"/>
  <c r="K236" i="5"/>
  <c r="J236" i="5"/>
  <c r="A236" i="5"/>
  <c r="Q235" i="5"/>
  <c r="P235" i="5"/>
  <c r="O235" i="5"/>
  <c r="N235" i="5"/>
  <c r="M235" i="5"/>
  <c r="L235" i="5"/>
  <c r="K235" i="5"/>
  <c r="J235" i="5"/>
  <c r="A235" i="5"/>
  <c r="Q234" i="5"/>
  <c r="P234" i="5"/>
  <c r="O234" i="5"/>
  <c r="N234" i="5"/>
  <c r="M234" i="5"/>
  <c r="L234" i="5"/>
  <c r="K234" i="5"/>
  <c r="J234" i="5"/>
  <c r="A234" i="5"/>
  <c r="Q233" i="5"/>
  <c r="P233" i="5"/>
  <c r="O233" i="5"/>
  <c r="N233" i="5"/>
  <c r="M233" i="5"/>
  <c r="L233" i="5"/>
  <c r="K233" i="5"/>
  <c r="J233" i="5"/>
  <c r="A233" i="5"/>
  <c r="Q232" i="5"/>
  <c r="P232" i="5"/>
  <c r="O232" i="5"/>
  <c r="N232" i="5"/>
  <c r="M232" i="5"/>
  <c r="L232" i="5"/>
  <c r="K232" i="5"/>
  <c r="J232" i="5"/>
  <c r="A232" i="5"/>
  <c r="Q231" i="5"/>
  <c r="P231" i="5"/>
  <c r="O231" i="5"/>
  <c r="N231" i="5"/>
  <c r="M231" i="5"/>
  <c r="L231" i="5"/>
  <c r="K231" i="5"/>
  <c r="J231" i="5"/>
  <c r="A231" i="5"/>
  <c r="Q230" i="5"/>
  <c r="P230" i="5"/>
  <c r="O230" i="5"/>
  <c r="N230" i="5"/>
  <c r="M230" i="5"/>
  <c r="L230" i="5"/>
  <c r="K230" i="5"/>
  <c r="J230" i="5"/>
  <c r="A230" i="5"/>
  <c r="Q229" i="5"/>
  <c r="P229" i="5"/>
  <c r="O229" i="5"/>
  <c r="N229" i="5"/>
  <c r="M229" i="5"/>
  <c r="L229" i="5"/>
  <c r="K229" i="5"/>
  <c r="J229" i="5"/>
  <c r="A229" i="5"/>
  <c r="Q228" i="5"/>
  <c r="P228" i="5"/>
  <c r="O228" i="5"/>
  <c r="N228" i="5"/>
  <c r="M228" i="5"/>
  <c r="L228" i="5"/>
  <c r="K228" i="5"/>
  <c r="J228" i="5"/>
  <c r="A228" i="5"/>
  <c r="Q227" i="5"/>
  <c r="P227" i="5"/>
  <c r="O227" i="5"/>
  <c r="N227" i="5"/>
  <c r="M227" i="5"/>
  <c r="L227" i="5"/>
  <c r="K227" i="5"/>
  <c r="J227" i="5"/>
  <c r="A227" i="5"/>
  <c r="Q226" i="5"/>
  <c r="P226" i="5"/>
  <c r="O226" i="5"/>
  <c r="N226" i="5"/>
  <c r="M226" i="5"/>
  <c r="L226" i="5"/>
  <c r="K226" i="5"/>
  <c r="J226" i="5"/>
  <c r="A226" i="5"/>
  <c r="Q225" i="5"/>
  <c r="P225" i="5"/>
  <c r="O225" i="5"/>
  <c r="N225" i="5"/>
  <c r="M225" i="5"/>
  <c r="L225" i="5"/>
  <c r="K225" i="5"/>
  <c r="J225" i="5"/>
  <c r="A225" i="5"/>
  <c r="Q224" i="5"/>
  <c r="P224" i="5"/>
  <c r="O224" i="5"/>
  <c r="N224" i="5"/>
  <c r="M224" i="5"/>
  <c r="L224" i="5"/>
  <c r="K224" i="5"/>
  <c r="J224" i="5"/>
  <c r="A224" i="5"/>
  <c r="Q223" i="5"/>
  <c r="P223" i="5"/>
  <c r="O223" i="5"/>
  <c r="N223" i="5"/>
  <c r="M223" i="5"/>
  <c r="L223" i="5"/>
  <c r="K223" i="5"/>
  <c r="J223" i="5"/>
  <c r="A223" i="5"/>
  <c r="Q222" i="5"/>
  <c r="P222" i="5"/>
  <c r="O222" i="5"/>
  <c r="N222" i="5"/>
  <c r="M222" i="5"/>
  <c r="L222" i="5"/>
  <c r="K222" i="5"/>
  <c r="J222" i="5"/>
  <c r="A222" i="5"/>
  <c r="Q221" i="5"/>
  <c r="P221" i="5"/>
  <c r="O221" i="5"/>
  <c r="N221" i="5"/>
  <c r="M221" i="5"/>
  <c r="L221" i="5"/>
  <c r="K221" i="5"/>
  <c r="J221" i="5"/>
  <c r="A221" i="5"/>
  <c r="Q220" i="5"/>
  <c r="P220" i="5"/>
  <c r="O220" i="5"/>
  <c r="N220" i="5"/>
  <c r="M220" i="5"/>
  <c r="L220" i="5"/>
  <c r="K220" i="5"/>
  <c r="J220" i="5"/>
  <c r="A220" i="5"/>
  <c r="Q219" i="5"/>
  <c r="P219" i="5"/>
  <c r="O219" i="5"/>
  <c r="N219" i="5"/>
  <c r="M219" i="5"/>
  <c r="L219" i="5"/>
  <c r="K219" i="5"/>
  <c r="J219" i="5"/>
  <c r="A219" i="5"/>
  <c r="Q218" i="5"/>
  <c r="P218" i="5"/>
  <c r="O218" i="5"/>
  <c r="N218" i="5"/>
  <c r="M218" i="5"/>
  <c r="L218" i="5"/>
  <c r="K218" i="5"/>
  <c r="J218" i="5"/>
  <c r="A218" i="5"/>
  <c r="Q217" i="5"/>
  <c r="P217" i="5"/>
  <c r="O217" i="5"/>
  <c r="N217" i="5"/>
  <c r="M217" i="5"/>
  <c r="L217" i="5"/>
  <c r="K217" i="5"/>
  <c r="J217" i="5"/>
  <c r="A217" i="5"/>
  <c r="Q216" i="5"/>
  <c r="P216" i="5"/>
  <c r="O216" i="5"/>
  <c r="N216" i="5"/>
  <c r="M216" i="5"/>
  <c r="L216" i="5"/>
  <c r="K216" i="5"/>
  <c r="J216" i="5"/>
  <c r="A216" i="5"/>
  <c r="Q215" i="5"/>
  <c r="P215" i="5"/>
  <c r="O215" i="5"/>
  <c r="N215" i="5"/>
  <c r="M215" i="5"/>
  <c r="L215" i="5"/>
  <c r="K215" i="5"/>
  <c r="J215" i="5"/>
  <c r="A215" i="5"/>
  <c r="Q214" i="5"/>
  <c r="P214" i="5"/>
  <c r="O214" i="5"/>
  <c r="N214" i="5"/>
  <c r="M214" i="5"/>
  <c r="L214" i="5"/>
  <c r="I214" i="5" s="1"/>
  <c r="K214" i="5"/>
  <c r="J214" i="5"/>
  <c r="A214" i="5"/>
  <c r="Q213" i="5"/>
  <c r="P213" i="5"/>
  <c r="O213" i="5"/>
  <c r="N213" i="5"/>
  <c r="M213" i="5"/>
  <c r="L213" i="5"/>
  <c r="K213" i="5"/>
  <c r="J213" i="5"/>
  <c r="A213" i="5"/>
  <c r="Q212" i="5"/>
  <c r="P212" i="5"/>
  <c r="O212" i="5"/>
  <c r="N212" i="5"/>
  <c r="M212" i="5"/>
  <c r="L212" i="5"/>
  <c r="K212" i="5"/>
  <c r="J212" i="5"/>
  <c r="A212" i="5"/>
  <c r="Q211" i="5"/>
  <c r="P211" i="5"/>
  <c r="O211" i="5"/>
  <c r="N211" i="5"/>
  <c r="M211" i="5"/>
  <c r="L211" i="5"/>
  <c r="K211" i="5"/>
  <c r="J211" i="5"/>
  <c r="A211" i="5"/>
  <c r="Q210" i="5"/>
  <c r="P210" i="5"/>
  <c r="O210" i="5"/>
  <c r="N210" i="5"/>
  <c r="M210" i="5"/>
  <c r="L210" i="5"/>
  <c r="K210" i="5"/>
  <c r="J210" i="5"/>
  <c r="A210" i="5"/>
  <c r="Q209" i="5"/>
  <c r="P209" i="5"/>
  <c r="O209" i="5"/>
  <c r="N209" i="5"/>
  <c r="M209" i="5"/>
  <c r="L209" i="5"/>
  <c r="K209" i="5"/>
  <c r="J209" i="5"/>
  <c r="A209" i="5"/>
  <c r="Q208" i="5"/>
  <c r="P208" i="5"/>
  <c r="O208" i="5"/>
  <c r="N208" i="5"/>
  <c r="M208" i="5"/>
  <c r="L208" i="5"/>
  <c r="K208" i="5"/>
  <c r="J208" i="5"/>
  <c r="A208" i="5"/>
  <c r="Q207" i="5"/>
  <c r="P207" i="5"/>
  <c r="O207" i="5"/>
  <c r="N207" i="5"/>
  <c r="M207" i="5"/>
  <c r="L207" i="5"/>
  <c r="K207" i="5"/>
  <c r="J207" i="5"/>
  <c r="A207" i="5"/>
  <c r="Q206" i="5"/>
  <c r="P206" i="5"/>
  <c r="O206" i="5"/>
  <c r="N206" i="5"/>
  <c r="M206" i="5"/>
  <c r="L206" i="5"/>
  <c r="K206" i="5"/>
  <c r="J206" i="5"/>
  <c r="A206" i="5"/>
  <c r="Q205" i="5"/>
  <c r="P205" i="5"/>
  <c r="O205" i="5"/>
  <c r="N205" i="5"/>
  <c r="M205" i="5"/>
  <c r="L205" i="5"/>
  <c r="K205" i="5"/>
  <c r="J205" i="5"/>
  <c r="A205" i="5"/>
  <c r="Q204" i="5"/>
  <c r="P204" i="5"/>
  <c r="O204" i="5"/>
  <c r="N204" i="5"/>
  <c r="M204" i="5"/>
  <c r="L204" i="5"/>
  <c r="K204" i="5"/>
  <c r="J204" i="5"/>
  <c r="A204" i="5"/>
  <c r="Q203" i="5"/>
  <c r="P203" i="5"/>
  <c r="O203" i="5"/>
  <c r="N203" i="5"/>
  <c r="M203" i="5"/>
  <c r="L203" i="5"/>
  <c r="K203" i="5"/>
  <c r="J203" i="5"/>
  <c r="A203" i="5"/>
  <c r="Q202" i="5"/>
  <c r="P202" i="5"/>
  <c r="O202" i="5"/>
  <c r="N202" i="5"/>
  <c r="M202" i="5"/>
  <c r="L202" i="5"/>
  <c r="K202" i="5"/>
  <c r="J202" i="5"/>
  <c r="A202" i="5"/>
  <c r="Q201" i="5"/>
  <c r="P201" i="5"/>
  <c r="O201" i="5"/>
  <c r="N201" i="5"/>
  <c r="M201" i="5"/>
  <c r="L201" i="5"/>
  <c r="K201" i="5"/>
  <c r="J201" i="5"/>
  <c r="A201" i="5"/>
  <c r="Q200" i="5"/>
  <c r="P200" i="5"/>
  <c r="O200" i="5"/>
  <c r="N200" i="5"/>
  <c r="M200" i="5"/>
  <c r="L200" i="5"/>
  <c r="K200" i="5"/>
  <c r="J200" i="5"/>
  <c r="A200" i="5"/>
  <c r="Q199" i="5"/>
  <c r="P199" i="5"/>
  <c r="O199" i="5"/>
  <c r="N199" i="5"/>
  <c r="M199" i="5"/>
  <c r="L199" i="5"/>
  <c r="K199" i="5"/>
  <c r="J199" i="5"/>
  <c r="A199" i="5"/>
  <c r="Q198" i="5"/>
  <c r="P198" i="5"/>
  <c r="O198" i="5"/>
  <c r="N198" i="5"/>
  <c r="M198" i="5"/>
  <c r="L198" i="5"/>
  <c r="K198" i="5"/>
  <c r="J198" i="5"/>
  <c r="A198" i="5"/>
  <c r="Q197" i="5"/>
  <c r="P197" i="5"/>
  <c r="O197" i="5"/>
  <c r="N197" i="5"/>
  <c r="M197" i="5"/>
  <c r="L197" i="5"/>
  <c r="K197" i="5"/>
  <c r="J197" i="5"/>
  <c r="A197" i="5"/>
  <c r="Q196" i="5"/>
  <c r="P196" i="5"/>
  <c r="O196" i="5"/>
  <c r="N196" i="5"/>
  <c r="M196" i="5"/>
  <c r="L196" i="5"/>
  <c r="K196" i="5"/>
  <c r="J196" i="5"/>
  <c r="A196" i="5"/>
  <c r="Q195" i="5"/>
  <c r="P195" i="5"/>
  <c r="O195" i="5"/>
  <c r="N195" i="5"/>
  <c r="M195" i="5"/>
  <c r="L195" i="5"/>
  <c r="K195" i="5"/>
  <c r="J195" i="5"/>
  <c r="A195" i="5"/>
  <c r="Q194" i="5"/>
  <c r="P194" i="5"/>
  <c r="O194" i="5"/>
  <c r="N194" i="5"/>
  <c r="M194" i="5"/>
  <c r="L194" i="5"/>
  <c r="K194" i="5"/>
  <c r="J194" i="5"/>
  <c r="A194" i="5"/>
  <c r="Q193" i="5"/>
  <c r="P193" i="5"/>
  <c r="O193" i="5"/>
  <c r="N193" i="5"/>
  <c r="M193" i="5"/>
  <c r="L193" i="5"/>
  <c r="K193" i="5"/>
  <c r="J193" i="5"/>
  <c r="A193" i="5"/>
  <c r="Q192" i="5"/>
  <c r="P192" i="5"/>
  <c r="O192" i="5"/>
  <c r="N192" i="5"/>
  <c r="M192" i="5"/>
  <c r="L192" i="5"/>
  <c r="K192" i="5"/>
  <c r="J192" i="5"/>
  <c r="A192" i="5"/>
  <c r="Q191" i="5"/>
  <c r="P191" i="5"/>
  <c r="O191" i="5"/>
  <c r="N191" i="5"/>
  <c r="M191" i="5"/>
  <c r="L191" i="5"/>
  <c r="K191" i="5"/>
  <c r="J191" i="5"/>
  <c r="A191" i="5"/>
  <c r="Q190" i="5"/>
  <c r="P190" i="5"/>
  <c r="O190" i="5"/>
  <c r="N190" i="5"/>
  <c r="M190" i="5"/>
  <c r="L190" i="5"/>
  <c r="K190" i="5"/>
  <c r="J190" i="5"/>
  <c r="A190" i="5"/>
  <c r="Q189" i="5"/>
  <c r="P189" i="5"/>
  <c r="O189" i="5"/>
  <c r="N189" i="5"/>
  <c r="M189" i="5"/>
  <c r="L189" i="5"/>
  <c r="K189" i="5"/>
  <c r="J189" i="5"/>
  <c r="A189" i="5"/>
  <c r="Q188" i="5"/>
  <c r="P188" i="5"/>
  <c r="O188" i="5"/>
  <c r="N188" i="5"/>
  <c r="M188" i="5"/>
  <c r="L188" i="5"/>
  <c r="K188" i="5"/>
  <c r="J188" i="5"/>
  <c r="A188" i="5"/>
  <c r="Q187" i="5"/>
  <c r="P187" i="5"/>
  <c r="O187" i="5"/>
  <c r="N187" i="5"/>
  <c r="M187" i="5"/>
  <c r="L187" i="5"/>
  <c r="K187" i="5"/>
  <c r="J187" i="5"/>
  <c r="A187" i="5"/>
  <c r="Q186" i="5"/>
  <c r="P186" i="5"/>
  <c r="O186" i="5"/>
  <c r="N186" i="5"/>
  <c r="M186" i="5"/>
  <c r="L186" i="5"/>
  <c r="K186" i="5"/>
  <c r="J186" i="5"/>
  <c r="A186" i="5"/>
  <c r="Q185" i="5"/>
  <c r="P185" i="5"/>
  <c r="O185" i="5"/>
  <c r="N185" i="5"/>
  <c r="M185" i="5"/>
  <c r="L185" i="5"/>
  <c r="K185" i="5"/>
  <c r="J185" i="5"/>
  <c r="A185" i="5"/>
  <c r="Q184" i="5"/>
  <c r="P184" i="5"/>
  <c r="O184" i="5"/>
  <c r="N184" i="5"/>
  <c r="M184" i="5"/>
  <c r="L184" i="5"/>
  <c r="K184" i="5"/>
  <c r="J184" i="5"/>
  <c r="A184" i="5"/>
  <c r="Q183" i="5"/>
  <c r="P183" i="5"/>
  <c r="O183" i="5"/>
  <c r="N183" i="5"/>
  <c r="M183" i="5"/>
  <c r="L183" i="5"/>
  <c r="K183" i="5"/>
  <c r="J183" i="5"/>
  <c r="A183" i="5"/>
  <c r="Q182" i="5"/>
  <c r="P182" i="5"/>
  <c r="O182" i="5"/>
  <c r="N182" i="5"/>
  <c r="M182" i="5"/>
  <c r="L182" i="5"/>
  <c r="K182" i="5"/>
  <c r="J182" i="5"/>
  <c r="A182" i="5"/>
  <c r="Q181" i="5"/>
  <c r="P181" i="5"/>
  <c r="O181" i="5"/>
  <c r="N181" i="5"/>
  <c r="M181" i="5"/>
  <c r="L181" i="5"/>
  <c r="K181" i="5"/>
  <c r="J181" i="5"/>
  <c r="A181" i="5"/>
  <c r="Q180" i="5"/>
  <c r="P180" i="5"/>
  <c r="O180" i="5"/>
  <c r="N180" i="5"/>
  <c r="M180" i="5"/>
  <c r="L180" i="5"/>
  <c r="K180" i="5"/>
  <c r="J180" i="5"/>
  <c r="A180" i="5"/>
  <c r="Q179" i="5"/>
  <c r="P179" i="5"/>
  <c r="O179" i="5"/>
  <c r="N179" i="5"/>
  <c r="M179" i="5"/>
  <c r="L179" i="5"/>
  <c r="K179" i="5"/>
  <c r="J179" i="5"/>
  <c r="A179" i="5"/>
  <c r="Q178" i="5"/>
  <c r="P178" i="5"/>
  <c r="O178" i="5"/>
  <c r="N178" i="5"/>
  <c r="M178" i="5"/>
  <c r="L178" i="5"/>
  <c r="K178" i="5"/>
  <c r="J178" i="5"/>
  <c r="A178" i="5"/>
  <c r="Q177" i="5"/>
  <c r="P177" i="5"/>
  <c r="O177" i="5"/>
  <c r="N177" i="5"/>
  <c r="M177" i="5"/>
  <c r="L177" i="5"/>
  <c r="K177" i="5"/>
  <c r="J177" i="5"/>
  <c r="A177" i="5"/>
  <c r="Q176" i="5"/>
  <c r="P176" i="5"/>
  <c r="O176" i="5"/>
  <c r="N176" i="5"/>
  <c r="M176" i="5"/>
  <c r="L176" i="5"/>
  <c r="K176" i="5"/>
  <c r="J176" i="5"/>
  <c r="A176" i="5"/>
  <c r="Q175" i="5"/>
  <c r="P175" i="5"/>
  <c r="O175" i="5"/>
  <c r="N175" i="5"/>
  <c r="M175" i="5"/>
  <c r="L175" i="5"/>
  <c r="K175" i="5"/>
  <c r="J175" i="5"/>
  <c r="A175" i="5"/>
  <c r="Q174" i="5"/>
  <c r="P174" i="5"/>
  <c r="O174" i="5"/>
  <c r="N174" i="5"/>
  <c r="M174" i="5"/>
  <c r="L174" i="5"/>
  <c r="K174" i="5"/>
  <c r="J174" i="5"/>
  <c r="A174" i="5"/>
  <c r="Q173" i="5"/>
  <c r="P173" i="5"/>
  <c r="O173" i="5"/>
  <c r="N173" i="5"/>
  <c r="M173" i="5"/>
  <c r="L173" i="5"/>
  <c r="K173" i="5"/>
  <c r="J173" i="5"/>
  <c r="A173" i="5"/>
  <c r="Q172" i="5"/>
  <c r="P172" i="5"/>
  <c r="O172" i="5"/>
  <c r="N172" i="5"/>
  <c r="M172" i="5"/>
  <c r="L172" i="5"/>
  <c r="K172" i="5"/>
  <c r="J172" i="5"/>
  <c r="A172" i="5"/>
  <c r="Q171" i="5"/>
  <c r="P171" i="5"/>
  <c r="O171" i="5"/>
  <c r="N171" i="5"/>
  <c r="M171" i="5"/>
  <c r="L171" i="5"/>
  <c r="K171" i="5"/>
  <c r="J171" i="5"/>
  <c r="A171" i="5"/>
  <c r="Q170" i="5"/>
  <c r="P170" i="5"/>
  <c r="O170" i="5"/>
  <c r="N170" i="5"/>
  <c r="M170" i="5"/>
  <c r="L170" i="5"/>
  <c r="K170" i="5"/>
  <c r="J170" i="5"/>
  <c r="A170" i="5"/>
  <c r="Q169" i="5"/>
  <c r="P169" i="5"/>
  <c r="O169" i="5"/>
  <c r="N169" i="5"/>
  <c r="M169" i="5"/>
  <c r="L169" i="5"/>
  <c r="K169" i="5"/>
  <c r="J169" i="5"/>
  <c r="A169" i="5"/>
  <c r="Q168" i="5"/>
  <c r="P168" i="5"/>
  <c r="O168" i="5"/>
  <c r="N168" i="5"/>
  <c r="M168" i="5"/>
  <c r="L168" i="5"/>
  <c r="K168" i="5"/>
  <c r="J168" i="5"/>
  <c r="A168" i="5"/>
  <c r="Q167" i="5"/>
  <c r="P167" i="5"/>
  <c r="O167" i="5"/>
  <c r="N167" i="5"/>
  <c r="M167" i="5"/>
  <c r="L167" i="5"/>
  <c r="K167" i="5"/>
  <c r="J167" i="5"/>
  <c r="A167" i="5"/>
  <c r="Q166" i="5"/>
  <c r="P166" i="5"/>
  <c r="O166" i="5"/>
  <c r="N166" i="5"/>
  <c r="M166" i="5"/>
  <c r="L166" i="5"/>
  <c r="K166" i="5"/>
  <c r="J166" i="5"/>
  <c r="A166" i="5"/>
  <c r="Q165" i="5"/>
  <c r="P165" i="5"/>
  <c r="O165" i="5"/>
  <c r="N165" i="5"/>
  <c r="M165" i="5"/>
  <c r="L165" i="5"/>
  <c r="K165" i="5"/>
  <c r="J165" i="5"/>
  <c r="A165" i="5"/>
  <c r="Q164" i="5"/>
  <c r="P164" i="5"/>
  <c r="O164" i="5"/>
  <c r="N164" i="5"/>
  <c r="M164" i="5"/>
  <c r="L164" i="5"/>
  <c r="K164" i="5"/>
  <c r="J164" i="5"/>
  <c r="A164" i="5"/>
  <c r="Q163" i="5"/>
  <c r="P163" i="5"/>
  <c r="O163" i="5"/>
  <c r="N163" i="5"/>
  <c r="M163" i="5"/>
  <c r="L163" i="5"/>
  <c r="K163" i="5"/>
  <c r="J163" i="5"/>
  <c r="A163" i="5"/>
  <c r="Q162" i="5"/>
  <c r="P162" i="5"/>
  <c r="O162" i="5"/>
  <c r="N162" i="5"/>
  <c r="M162" i="5"/>
  <c r="L162" i="5"/>
  <c r="K162" i="5"/>
  <c r="J162" i="5"/>
  <c r="A162" i="5"/>
  <c r="Q161" i="5"/>
  <c r="P161" i="5"/>
  <c r="O161" i="5"/>
  <c r="N161" i="5"/>
  <c r="M161" i="5"/>
  <c r="L161" i="5"/>
  <c r="K161" i="5"/>
  <c r="J161" i="5"/>
  <c r="A161" i="5"/>
  <c r="Q160" i="5"/>
  <c r="P160" i="5"/>
  <c r="O160" i="5"/>
  <c r="N160" i="5"/>
  <c r="M160" i="5"/>
  <c r="L160" i="5"/>
  <c r="K160" i="5"/>
  <c r="J160" i="5"/>
  <c r="A160" i="5"/>
  <c r="Q159" i="5"/>
  <c r="P159" i="5"/>
  <c r="O159" i="5"/>
  <c r="N159" i="5"/>
  <c r="M159" i="5"/>
  <c r="L159" i="5"/>
  <c r="K159" i="5"/>
  <c r="J159" i="5"/>
  <c r="A159" i="5"/>
  <c r="Q158" i="5"/>
  <c r="P158" i="5"/>
  <c r="O158" i="5"/>
  <c r="N158" i="5"/>
  <c r="M158" i="5"/>
  <c r="L158" i="5"/>
  <c r="K158" i="5"/>
  <c r="J158" i="5"/>
  <c r="A158" i="5"/>
  <c r="Q157" i="5"/>
  <c r="P157" i="5"/>
  <c r="O157" i="5"/>
  <c r="N157" i="5"/>
  <c r="M157" i="5"/>
  <c r="L157" i="5"/>
  <c r="K157" i="5"/>
  <c r="J157" i="5"/>
  <c r="A157" i="5"/>
  <c r="Q156" i="5"/>
  <c r="P156" i="5"/>
  <c r="O156" i="5"/>
  <c r="N156" i="5"/>
  <c r="M156" i="5"/>
  <c r="L156" i="5"/>
  <c r="K156" i="5"/>
  <c r="J156" i="5"/>
  <c r="A156" i="5"/>
  <c r="Q155" i="5"/>
  <c r="P155" i="5"/>
  <c r="O155" i="5"/>
  <c r="N155" i="5"/>
  <c r="M155" i="5"/>
  <c r="L155" i="5"/>
  <c r="K155" i="5"/>
  <c r="J155" i="5"/>
  <c r="A155" i="5"/>
  <c r="Q154" i="5"/>
  <c r="P154" i="5"/>
  <c r="O154" i="5"/>
  <c r="N154" i="5"/>
  <c r="M154" i="5"/>
  <c r="L154" i="5"/>
  <c r="K154" i="5"/>
  <c r="J154" i="5"/>
  <c r="A154" i="5"/>
  <c r="Q153" i="5"/>
  <c r="P153" i="5"/>
  <c r="O153" i="5"/>
  <c r="N153" i="5"/>
  <c r="M153" i="5"/>
  <c r="L153" i="5"/>
  <c r="K153" i="5"/>
  <c r="J153" i="5"/>
  <c r="A153" i="5"/>
  <c r="Q152" i="5"/>
  <c r="P152" i="5"/>
  <c r="O152" i="5"/>
  <c r="N152" i="5"/>
  <c r="M152" i="5"/>
  <c r="L152" i="5"/>
  <c r="K152" i="5"/>
  <c r="J152" i="5"/>
  <c r="A152" i="5"/>
  <c r="Q151" i="5"/>
  <c r="P151" i="5"/>
  <c r="O151" i="5"/>
  <c r="N151" i="5"/>
  <c r="M151" i="5"/>
  <c r="L151" i="5"/>
  <c r="K151" i="5"/>
  <c r="J151" i="5"/>
  <c r="A151" i="5"/>
  <c r="Q150" i="5"/>
  <c r="P150" i="5"/>
  <c r="O150" i="5"/>
  <c r="N150" i="5"/>
  <c r="M150" i="5"/>
  <c r="L150" i="5"/>
  <c r="K150" i="5"/>
  <c r="J150" i="5"/>
  <c r="A150" i="5"/>
  <c r="Q149" i="5"/>
  <c r="P149" i="5"/>
  <c r="O149" i="5"/>
  <c r="N149" i="5"/>
  <c r="M149" i="5"/>
  <c r="L149" i="5"/>
  <c r="K149" i="5"/>
  <c r="J149" i="5"/>
  <c r="A149" i="5"/>
  <c r="Q148" i="5"/>
  <c r="P148" i="5"/>
  <c r="O148" i="5"/>
  <c r="N148" i="5"/>
  <c r="M148" i="5"/>
  <c r="L148" i="5"/>
  <c r="K148" i="5"/>
  <c r="J148" i="5"/>
  <c r="A148" i="5"/>
  <c r="Q147" i="5"/>
  <c r="P147" i="5"/>
  <c r="O147" i="5"/>
  <c r="N147" i="5"/>
  <c r="M147" i="5"/>
  <c r="L147" i="5"/>
  <c r="K147" i="5"/>
  <c r="J147" i="5"/>
  <c r="A147" i="5"/>
  <c r="Q146" i="5"/>
  <c r="P146" i="5"/>
  <c r="O146" i="5"/>
  <c r="N146" i="5"/>
  <c r="M146" i="5"/>
  <c r="L146" i="5"/>
  <c r="K146" i="5"/>
  <c r="J146" i="5"/>
  <c r="A146" i="5"/>
  <c r="Q145" i="5"/>
  <c r="P145" i="5"/>
  <c r="O145" i="5"/>
  <c r="N145" i="5"/>
  <c r="M145" i="5"/>
  <c r="L145" i="5"/>
  <c r="K145" i="5"/>
  <c r="J145" i="5"/>
  <c r="A145" i="5"/>
  <c r="Q144" i="5"/>
  <c r="P144" i="5"/>
  <c r="O144" i="5"/>
  <c r="N144" i="5"/>
  <c r="M144" i="5"/>
  <c r="L144" i="5"/>
  <c r="K144" i="5"/>
  <c r="J144" i="5"/>
  <c r="A144" i="5"/>
  <c r="Q143" i="5"/>
  <c r="P143" i="5"/>
  <c r="O143" i="5"/>
  <c r="N143" i="5"/>
  <c r="M143" i="5"/>
  <c r="L143" i="5"/>
  <c r="K143" i="5"/>
  <c r="J143" i="5"/>
  <c r="A143" i="5"/>
  <c r="Q142" i="5"/>
  <c r="P142" i="5"/>
  <c r="O142" i="5"/>
  <c r="N142" i="5"/>
  <c r="M142" i="5"/>
  <c r="L142" i="5"/>
  <c r="K142" i="5"/>
  <c r="J142" i="5"/>
  <c r="A142" i="5"/>
  <c r="Q141" i="5"/>
  <c r="P141" i="5"/>
  <c r="O141" i="5"/>
  <c r="N141" i="5"/>
  <c r="M141" i="5"/>
  <c r="L141" i="5"/>
  <c r="K141" i="5"/>
  <c r="J141" i="5"/>
  <c r="A141" i="5"/>
  <c r="Q140" i="5"/>
  <c r="P140" i="5"/>
  <c r="O140" i="5"/>
  <c r="N140" i="5"/>
  <c r="M140" i="5"/>
  <c r="L140" i="5"/>
  <c r="K140" i="5"/>
  <c r="J140" i="5"/>
  <c r="A140" i="5"/>
  <c r="Q139" i="5"/>
  <c r="P139" i="5"/>
  <c r="O139" i="5"/>
  <c r="N139" i="5"/>
  <c r="M139" i="5"/>
  <c r="L139" i="5"/>
  <c r="K139" i="5"/>
  <c r="J139" i="5"/>
  <c r="A139" i="5"/>
  <c r="Q138" i="5"/>
  <c r="P138" i="5"/>
  <c r="O138" i="5"/>
  <c r="N138" i="5"/>
  <c r="M138" i="5"/>
  <c r="L138" i="5"/>
  <c r="K138" i="5"/>
  <c r="J138" i="5"/>
  <c r="A138" i="5"/>
  <c r="Q137" i="5"/>
  <c r="P137" i="5"/>
  <c r="O137" i="5"/>
  <c r="N137" i="5"/>
  <c r="M137" i="5"/>
  <c r="L137" i="5"/>
  <c r="K137" i="5"/>
  <c r="J137" i="5"/>
  <c r="A137" i="5"/>
  <c r="Q136" i="5"/>
  <c r="P136" i="5"/>
  <c r="O136" i="5"/>
  <c r="N136" i="5"/>
  <c r="M136" i="5"/>
  <c r="L136" i="5"/>
  <c r="K136" i="5"/>
  <c r="J136" i="5"/>
  <c r="A136" i="5"/>
  <c r="Q135" i="5"/>
  <c r="P135" i="5"/>
  <c r="O135" i="5"/>
  <c r="N135" i="5"/>
  <c r="M135" i="5"/>
  <c r="L135" i="5"/>
  <c r="K135" i="5"/>
  <c r="J135" i="5"/>
  <c r="A135" i="5"/>
  <c r="Q134" i="5"/>
  <c r="P134" i="5"/>
  <c r="O134" i="5"/>
  <c r="N134" i="5"/>
  <c r="M134" i="5"/>
  <c r="L134" i="5"/>
  <c r="K134" i="5"/>
  <c r="J134" i="5"/>
  <c r="A134" i="5"/>
  <c r="Q133" i="5"/>
  <c r="P133" i="5"/>
  <c r="O133" i="5"/>
  <c r="N133" i="5"/>
  <c r="M133" i="5"/>
  <c r="L133" i="5"/>
  <c r="K133" i="5"/>
  <c r="J133" i="5"/>
  <c r="A133" i="5"/>
  <c r="Q132" i="5"/>
  <c r="P132" i="5"/>
  <c r="O132" i="5"/>
  <c r="N132" i="5"/>
  <c r="M132" i="5"/>
  <c r="L132" i="5"/>
  <c r="K132" i="5"/>
  <c r="J132" i="5"/>
  <c r="A132" i="5"/>
  <c r="Q131" i="5"/>
  <c r="P131" i="5"/>
  <c r="O131" i="5"/>
  <c r="N131" i="5"/>
  <c r="M131" i="5"/>
  <c r="L131" i="5"/>
  <c r="K131" i="5"/>
  <c r="J131" i="5"/>
  <c r="A131" i="5"/>
  <c r="Q130" i="5"/>
  <c r="P130" i="5"/>
  <c r="O130" i="5"/>
  <c r="N130" i="5"/>
  <c r="M130" i="5"/>
  <c r="L130" i="5"/>
  <c r="K130" i="5"/>
  <c r="J130" i="5"/>
  <c r="A130" i="5"/>
  <c r="Q129" i="5"/>
  <c r="P129" i="5"/>
  <c r="O129" i="5"/>
  <c r="N129" i="5"/>
  <c r="M129" i="5"/>
  <c r="L129" i="5"/>
  <c r="K129" i="5"/>
  <c r="J129" i="5"/>
  <c r="A129" i="5"/>
  <c r="Q128" i="5"/>
  <c r="P128" i="5"/>
  <c r="O128" i="5"/>
  <c r="N128" i="5"/>
  <c r="M128" i="5"/>
  <c r="L128" i="5"/>
  <c r="K128" i="5"/>
  <c r="J128" i="5"/>
  <c r="A128" i="5"/>
  <c r="Q127" i="5"/>
  <c r="P127" i="5"/>
  <c r="O127" i="5"/>
  <c r="N127" i="5"/>
  <c r="M127" i="5"/>
  <c r="L127" i="5"/>
  <c r="K127" i="5"/>
  <c r="J127" i="5"/>
  <c r="A127" i="5"/>
  <c r="Q126" i="5"/>
  <c r="P126" i="5"/>
  <c r="O126" i="5"/>
  <c r="N126" i="5"/>
  <c r="M126" i="5"/>
  <c r="L126" i="5"/>
  <c r="K126" i="5"/>
  <c r="J126" i="5"/>
  <c r="A126" i="5"/>
  <c r="Q125" i="5"/>
  <c r="P125" i="5"/>
  <c r="O125" i="5"/>
  <c r="N125" i="5"/>
  <c r="M125" i="5"/>
  <c r="L125" i="5"/>
  <c r="K125" i="5"/>
  <c r="J125" i="5"/>
  <c r="A125" i="5"/>
  <c r="Q124" i="5"/>
  <c r="P124" i="5"/>
  <c r="O124" i="5"/>
  <c r="N124" i="5"/>
  <c r="M124" i="5"/>
  <c r="L124" i="5"/>
  <c r="K124" i="5"/>
  <c r="J124" i="5"/>
  <c r="A124" i="5"/>
  <c r="Q123" i="5"/>
  <c r="P123" i="5"/>
  <c r="O123" i="5"/>
  <c r="N123" i="5"/>
  <c r="M123" i="5"/>
  <c r="L123" i="5"/>
  <c r="K123" i="5"/>
  <c r="J123" i="5"/>
  <c r="A123" i="5"/>
  <c r="Q122" i="5"/>
  <c r="P122" i="5"/>
  <c r="O122" i="5"/>
  <c r="N122" i="5"/>
  <c r="M122" i="5"/>
  <c r="L122" i="5"/>
  <c r="K122" i="5"/>
  <c r="J122" i="5"/>
  <c r="A122" i="5"/>
  <c r="Q121" i="5"/>
  <c r="P121" i="5"/>
  <c r="O121" i="5"/>
  <c r="N121" i="5"/>
  <c r="M121" i="5"/>
  <c r="L121" i="5"/>
  <c r="K121" i="5"/>
  <c r="J121" i="5"/>
  <c r="A121" i="5"/>
  <c r="Q120" i="5"/>
  <c r="P120" i="5"/>
  <c r="O120" i="5"/>
  <c r="N120" i="5"/>
  <c r="M120" i="5"/>
  <c r="L120" i="5"/>
  <c r="K120" i="5"/>
  <c r="J120" i="5"/>
  <c r="A120" i="5"/>
  <c r="Q119" i="5"/>
  <c r="P119" i="5"/>
  <c r="O119" i="5"/>
  <c r="N119" i="5"/>
  <c r="M119" i="5"/>
  <c r="L119" i="5"/>
  <c r="K119" i="5"/>
  <c r="J119" i="5"/>
  <c r="A119" i="5"/>
  <c r="Q118" i="5"/>
  <c r="P118" i="5"/>
  <c r="O118" i="5"/>
  <c r="N118" i="5"/>
  <c r="M118" i="5"/>
  <c r="L118" i="5"/>
  <c r="K118" i="5"/>
  <c r="J118" i="5"/>
  <c r="A118" i="5"/>
  <c r="Q117" i="5"/>
  <c r="P117" i="5"/>
  <c r="O117" i="5"/>
  <c r="N117" i="5"/>
  <c r="M117" i="5"/>
  <c r="L117" i="5"/>
  <c r="K117" i="5"/>
  <c r="J117" i="5"/>
  <c r="A117" i="5"/>
  <c r="Q116" i="5"/>
  <c r="P116" i="5"/>
  <c r="O116" i="5"/>
  <c r="N116" i="5"/>
  <c r="M116" i="5"/>
  <c r="L116" i="5"/>
  <c r="K116" i="5"/>
  <c r="J116" i="5"/>
  <c r="A116" i="5"/>
  <c r="Q115" i="5"/>
  <c r="P115" i="5"/>
  <c r="O115" i="5"/>
  <c r="N115" i="5"/>
  <c r="M115" i="5"/>
  <c r="L115" i="5"/>
  <c r="K115" i="5"/>
  <c r="J115" i="5"/>
  <c r="A115" i="5"/>
  <c r="Q114" i="5"/>
  <c r="P114" i="5"/>
  <c r="O114" i="5"/>
  <c r="N114" i="5"/>
  <c r="M114" i="5"/>
  <c r="L114" i="5"/>
  <c r="K114" i="5"/>
  <c r="J114" i="5"/>
  <c r="A114" i="5"/>
  <c r="Q113" i="5"/>
  <c r="P113" i="5"/>
  <c r="O113" i="5"/>
  <c r="N113" i="5"/>
  <c r="M113" i="5"/>
  <c r="L113" i="5"/>
  <c r="K113" i="5"/>
  <c r="J113" i="5"/>
  <c r="A113" i="5"/>
  <c r="Q112" i="5"/>
  <c r="P112" i="5"/>
  <c r="O112" i="5"/>
  <c r="N112" i="5"/>
  <c r="M112" i="5"/>
  <c r="L112" i="5"/>
  <c r="K112" i="5"/>
  <c r="J112" i="5"/>
  <c r="A112" i="5"/>
  <c r="Q111" i="5"/>
  <c r="P111" i="5"/>
  <c r="O111" i="5"/>
  <c r="N111" i="5"/>
  <c r="M111" i="5"/>
  <c r="L111" i="5"/>
  <c r="K111" i="5"/>
  <c r="J111" i="5"/>
  <c r="A111" i="5"/>
  <c r="Q110" i="5"/>
  <c r="P110" i="5"/>
  <c r="O110" i="5"/>
  <c r="N110" i="5"/>
  <c r="M110" i="5"/>
  <c r="L110" i="5"/>
  <c r="K110" i="5"/>
  <c r="J110" i="5"/>
  <c r="A110" i="5"/>
  <c r="Q109" i="5"/>
  <c r="P109" i="5"/>
  <c r="O109" i="5"/>
  <c r="N109" i="5"/>
  <c r="M109" i="5"/>
  <c r="L109" i="5"/>
  <c r="K109" i="5"/>
  <c r="J109" i="5"/>
  <c r="A109" i="5"/>
  <c r="Q108" i="5"/>
  <c r="P108" i="5"/>
  <c r="O108" i="5"/>
  <c r="N108" i="5"/>
  <c r="M108" i="5"/>
  <c r="L108" i="5"/>
  <c r="K108" i="5"/>
  <c r="J108" i="5"/>
  <c r="A108" i="5"/>
  <c r="Q107" i="5"/>
  <c r="P107" i="5"/>
  <c r="O107" i="5"/>
  <c r="N107" i="5"/>
  <c r="M107" i="5"/>
  <c r="L107" i="5"/>
  <c r="K107" i="5"/>
  <c r="J107" i="5"/>
  <c r="A107" i="5"/>
  <c r="Q106" i="5"/>
  <c r="P106" i="5"/>
  <c r="O106" i="5"/>
  <c r="N106" i="5"/>
  <c r="M106" i="5"/>
  <c r="L106" i="5"/>
  <c r="K106" i="5"/>
  <c r="J106" i="5"/>
  <c r="A106" i="5"/>
  <c r="Q105" i="5"/>
  <c r="P105" i="5"/>
  <c r="O105" i="5"/>
  <c r="N105" i="5"/>
  <c r="M105" i="5"/>
  <c r="L105" i="5"/>
  <c r="K105" i="5"/>
  <c r="J105" i="5"/>
  <c r="A105" i="5"/>
  <c r="Q104" i="5"/>
  <c r="P104" i="5"/>
  <c r="O104" i="5"/>
  <c r="N104" i="5"/>
  <c r="M104" i="5"/>
  <c r="L104" i="5"/>
  <c r="K104" i="5"/>
  <c r="J104" i="5"/>
  <c r="A104" i="5"/>
  <c r="Q103" i="5"/>
  <c r="P103" i="5"/>
  <c r="O103" i="5"/>
  <c r="N103" i="5"/>
  <c r="M103" i="5"/>
  <c r="L103" i="5"/>
  <c r="K103" i="5"/>
  <c r="J103" i="5"/>
  <c r="A103" i="5"/>
  <c r="Q102" i="5"/>
  <c r="P102" i="5"/>
  <c r="O102" i="5"/>
  <c r="N102" i="5"/>
  <c r="M102" i="5"/>
  <c r="L102" i="5"/>
  <c r="K102" i="5"/>
  <c r="J102" i="5"/>
  <c r="A102" i="5"/>
  <c r="Q101" i="5"/>
  <c r="P101" i="5"/>
  <c r="O101" i="5"/>
  <c r="N101" i="5"/>
  <c r="M101" i="5"/>
  <c r="L101" i="5"/>
  <c r="K101" i="5"/>
  <c r="J101" i="5"/>
  <c r="A101" i="5"/>
  <c r="Q100" i="5"/>
  <c r="P100" i="5"/>
  <c r="O100" i="5"/>
  <c r="N100" i="5"/>
  <c r="M100" i="5"/>
  <c r="L100" i="5"/>
  <c r="K100" i="5"/>
  <c r="J100" i="5"/>
  <c r="A100" i="5"/>
  <c r="Q99" i="5"/>
  <c r="P99" i="5"/>
  <c r="O99" i="5"/>
  <c r="N99" i="5"/>
  <c r="M99" i="5"/>
  <c r="L99" i="5"/>
  <c r="K99" i="5"/>
  <c r="J99" i="5"/>
  <c r="A99" i="5"/>
  <c r="Q98" i="5"/>
  <c r="P98" i="5"/>
  <c r="O98" i="5"/>
  <c r="N98" i="5"/>
  <c r="M98" i="5"/>
  <c r="L98" i="5"/>
  <c r="K98" i="5"/>
  <c r="J98" i="5"/>
  <c r="A98" i="5"/>
  <c r="Q97" i="5"/>
  <c r="P97" i="5"/>
  <c r="O97" i="5"/>
  <c r="N97" i="5"/>
  <c r="M97" i="5"/>
  <c r="L97" i="5"/>
  <c r="K97" i="5"/>
  <c r="J97" i="5"/>
  <c r="A97" i="5"/>
  <c r="Q96" i="5"/>
  <c r="P96" i="5"/>
  <c r="O96" i="5"/>
  <c r="N96" i="5"/>
  <c r="M96" i="5"/>
  <c r="L96" i="5"/>
  <c r="K96" i="5"/>
  <c r="J96" i="5"/>
  <c r="A96" i="5"/>
  <c r="Q95" i="5"/>
  <c r="P95" i="5"/>
  <c r="O95" i="5"/>
  <c r="N95" i="5"/>
  <c r="M95" i="5"/>
  <c r="L95" i="5"/>
  <c r="K95" i="5"/>
  <c r="J95" i="5"/>
  <c r="A95" i="5"/>
  <c r="Q94" i="5"/>
  <c r="P94" i="5"/>
  <c r="O94" i="5"/>
  <c r="N94" i="5"/>
  <c r="M94" i="5"/>
  <c r="L94" i="5"/>
  <c r="K94" i="5"/>
  <c r="J94" i="5"/>
  <c r="A94" i="5"/>
  <c r="Q93" i="5"/>
  <c r="P93" i="5"/>
  <c r="O93" i="5"/>
  <c r="N93" i="5"/>
  <c r="M93" i="5"/>
  <c r="L93" i="5"/>
  <c r="K93" i="5"/>
  <c r="J93" i="5"/>
  <c r="A93" i="5"/>
  <c r="Q92" i="5"/>
  <c r="P92" i="5"/>
  <c r="O92" i="5"/>
  <c r="N92" i="5"/>
  <c r="M92" i="5"/>
  <c r="L92" i="5"/>
  <c r="K92" i="5"/>
  <c r="J92" i="5"/>
  <c r="A92" i="5"/>
  <c r="Q91" i="5"/>
  <c r="P91" i="5"/>
  <c r="O91" i="5"/>
  <c r="N91" i="5"/>
  <c r="M91" i="5"/>
  <c r="L91" i="5"/>
  <c r="K91" i="5"/>
  <c r="J91" i="5"/>
  <c r="A91" i="5"/>
  <c r="Q90" i="5"/>
  <c r="P90" i="5"/>
  <c r="O90" i="5"/>
  <c r="N90" i="5"/>
  <c r="M90" i="5"/>
  <c r="L90" i="5"/>
  <c r="K90" i="5"/>
  <c r="J90" i="5"/>
  <c r="A90" i="5"/>
  <c r="Q89" i="5"/>
  <c r="P89" i="5"/>
  <c r="O89" i="5"/>
  <c r="N89" i="5"/>
  <c r="M89" i="5"/>
  <c r="L89" i="5"/>
  <c r="K89" i="5"/>
  <c r="J89" i="5"/>
  <c r="A89" i="5"/>
  <c r="Q88" i="5"/>
  <c r="P88" i="5"/>
  <c r="O88" i="5"/>
  <c r="N88" i="5"/>
  <c r="M88" i="5"/>
  <c r="L88" i="5"/>
  <c r="K88" i="5"/>
  <c r="J88" i="5"/>
  <c r="A88" i="5"/>
  <c r="Q87" i="5"/>
  <c r="P87" i="5"/>
  <c r="O87" i="5"/>
  <c r="N87" i="5"/>
  <c r="M87" i="5"/>
  <c r="L87" i="5"/>
  <c r="K87" i="5"/>
  <c r="J87" i="5"/>
  <c r="A87" i="5"/>
  <c r="Q86" i="5"/>
  <c r="P86" i="5"/>
  <c r="O86" i="5"/>
  <c r="N86" i="5"/>
  <c r="M86" i="5"/>
  <c r="L86" i="5"/>
  <c r="K86" i="5"/>
  <c r="J86" i="5"/>
  <c r="A86" i="5"/>
  <c r="Q85" i="5"/>
  <c r="P85" i="5"/>
  <c r="O85" i="5"/>
  <c r="N85" i="5"/>
  <c r="M85" i="5"/>
  <c r="L85" i="5"/>
  <c r="K85" i="5"/>
  <c r="J85" i="5"/>
  <c r="A85" i="5"/>
  <c r="Q84" i="5"/>
  <c r="P84" i="5"/>
  <c r="O84" i="5"/>
  <c r="N84" i="5"/>
  <c r="M84" i="5"/>
  <c r="L84" i="5"/>
  <c r="K84" i="5"/>
  <c r="J84" i="5"/>
  <c r="A84" i="5"/>
  <c r="Q83" i="5"/>
  <c r="P83" i="5"/>
  <c r="O83" i="5"/>
  <c r="N83" i="5"/>
  <c r="M83" i="5"/>
  <c r="L83" i="5"/>
  <c r="K83" i="5"/>
  <c r="J83" i="5"/>
  <c r="A83" i="5"/>
  <c r="Q82" i="5"/>
  <c r="P82" i="5"/>
  <c r="O82" i="5"/>
  <c r="N82" i="5"/>
  <c r="M82" i="5"/>
  <c r="L82" i="5"/>
  <c r="K82" i="5"/>
  <c r="J82" i="5"/>
  <c r="A82" i="5"/>
  <c r="Q81" i="5"/>
  <c r="P81" i="5"/>
  <c r="O81" i="5"/>
  <c r="N81" i="5"/>
  <c r="M81" i="5"/>
  <c r="L81" i="5"/>
  <c r="K81" i="5"/>
  <c r="J81" i="5"/>
  <c r="A81" i="5"/>
  <c r="Q80" i="5"/>
  <c r="P80" i="5"/>
  <c r="O80" i="5"/>
  <c r="N80" i="5"/>
  <c r="M80" i="5"/>
  <c r="L80" i="5"/>
  <c r="K80" i="5"/>
  <c r="J80" i="5"/>
  <c r="A80" i="5"/>
  <c r="Q79" i="5"/>
  <c r="P79" i="5"/>
  <c r="O79" i="5"/>
  <c r="N79" i="5"/>
  <c r="M79" i="5"/>
  <c r="L79" i="5"/>
  <c r="K79" i="5"/>
  <c r="J79" i="5"/>
  <c r="A79" i="5"/>
  <c r="Q78" i="5"/>
  <c r="P78" i="5"/>
  <c r="O78" i="5"/>
  <c r="N78" i="5"/>
  <c r="M78" i="5"/>
  <c r="L78" i="5"/>
  <c r="K78" i="5"/>
  <c r="J78" i="5"/>
  <c r="A78" i="5"/>
  <c r="Q77" i="5"/>
  <c r="P77" i="5"/>
  <c r="O77" i="5"/>
  <c r="N77" i="5"/>
  <c r="M77" i="5"/>
  <c r="L77" i="5"/>
  <c r="K77" i="5"/>
  <c r="J77" i="5"/>
  <c r="A77" i="5"/>
  <c r="Q76" i="5"/>
  <c r="P76" i="5"/>
  <c r="O76" i="5"/>
  <c r="N76" i="5"/>
  <c r="M76" i="5"/>
  <c r="L76" i="5"/>
  <c r="K76" i="5"/>
  <c r="J76" i="5"/>
  <c r="A76" i="5"/>
  <c r="Q75" i="5"/>
  <c r="P75" i="5"/>
  <c r="O75" i="5"/>
  <c r="N75" i="5"/>
  <c r="M75" i="5"/>
  <c r="L75" i="5"/>
  <c r="K75" i="5"/>
  <c r="J75" i="5"/>
  <c r="A75" i="5"/>
  <c r="Q74" i="5"/>
  <c r="P74" i="5"/>
  <c r="O74" i="5"/>
  <c r="N74" i="5"/>
  <c r="M74" i="5"/>
  <c r="L74" i="5"/>
  <c r="K74" i="5"/>
  <c r="J74" i="5"/>
  <c r="A74" i="5"/>
  <c r="Q73" i="5"/>
  <c r="P73" i="5"/>
  <c r="O73" i="5"/>
  <c r="N73" i="5"/>
  <c r="M73" i="5"/>
  <c r="L73" i="5"/>
  <c r="K73" i="5"/>
  <c r="J73" i="5"/>
  <c r="A73" i="5"/>
  <c r="Q72" i="5"/>
  <c r="P72" i="5"/>
  <c r="O72" i="5"/>
  <c r="N72" i="5"/>
  <c r="M72" i="5"/>
  <c r="L72" i="5"/>
  <c r="K72" i="5"/>
  <c r="J72" i="5"/>
  <c r="A72" i="5"/>
  <c r="Q71" i="5"/>
  <c r="P71" i="5"/>
  <c r="O71" i="5"/>
  <c r="N71" i="5"/>
  <c r="M71" i="5"/>
  <c r="L71" i="5"/>
  <c r="K71" i="5"/>
  <c r="J71" i="5"/>
  <c r="A71" i="5"/>
  <c r="Q70" i="5"/>
  <c r="P70" i="5"/>
  <c r="O70" i="5"/>
  <c r="N70" i="5"/>
  <c r="M70" i="5"/>
  <c r="L70" i="5"/>
  <c r="K70" i="5"/>
  <c r="J70" i="5"/>
  <c r="A70" i="5"/>
  <c r="Q69" i="5"/>
  <c r="P69" i="5"/>
  <c r="O69" i="5"/>
  <c r="N69" i="5"/>
  <c r="M69" i="5"/>
  <c r="L69" i="5"/>
  <c r="K69" i="5"/>
  <c r="J69" i="5"/>
  <c r="A69" i="5"/>
  <c r="Q68" i="5"/>
  <c r="P68" i="5"/>
  <c r="O68" i="5"/>
  <c r="N68" i="5"/>
  <c r="M68" i="5"/>
  <c r="L68" i="5"/>
  <c r="K68" i="5"/>
  <c r="J68" i="5"/>
  <c r="A68" i="5"/>
  <c r="Q67" i="5"/>
  <c r="P67" i="5"/>
  <c r="O67" i="5"/>
  <c r="N67" i="5"/>
  <c r="M67" i="5"/>
  <c r="L67" i="5"/>
  <c r="K67" i="5"/>
  <c r="J67" i="5"/>
  <c r="A67" i="5"/>
  <c r="Q66" i="5"/>
  <c r="P66" i="5"/>
  <c r="O66" i="5"/>
  <c r="N66" i="5"/>
  <c r="M66" i="5"/>
  <c r="L66" i="5"/>
  <c r="K66" i="5"/>
  <c r="J66" i="5"/>
  <c r="A66" i="5"/>
  <c r="Q65" i="5"/>
  <c r="P65" i="5"/>
  <c r="O65" i="5"/>
  <c r="N65" i="5"/>
  <c r="M65" i="5"/>
  <c r="L65" i="5"/>
  <c r="K65" i="5"/>
  <c r="J65" i="5"/>
  <c r="A65" i="5"/>
  <c r="Q64" i="5"/>
  <c r="P64" i="5"/>
  <c r="O64" i="5"/>
  <c r="N64" i="5"/>
  <c r="M64" i="5"/>
  <c r="L64" i="5"/>
  <c r="K64" i="5"/>
  <c r="J64" i="5"/>
  <c r="A64" i="5"/>
  <c r="Q63" i="5"/>
  <c r="P63" i="5"/>
  <c r="O63" i="5"/>
  <c r="N63" i="5"/>
  <c r="M63" i="5"/>
  <c r="L63" i="5"/>
  <c r="K63" i="5"/>
  <c r="J63" i="5"/>
  <c r="A63" i="5"/>
  <c r="Q62" i="5"/>
  <c r="P62" i="5"/>
  <c r="O62" i="5"/>
  <c r="N62" i="5"/>
  <c r="M62" i="5"/>
  <c r="L62" i="5"/>
  <c r="K62" i="5"/>
  <c r="J62" i="5"/>
  <c r="A62" i="5"/>
  <c r="Q61" i="5"/>
  <c r="P61" i="5"/>
  <c r="O61" i="5"/>
  <c r="N61" i="5"/>
  <c r="M61" i="5"/>
  <c r="L61" i="5"/>
  <c r="K61" i="5"/>
  <c r="J61" i="5"/>
  <c r="A61" i="5"/>
  <c r="Q60" i="5"/>
  <c r="P60" i="5"/>
  <c r="O60" i="5"/>
  <c r="N60" i="5"/>
  <c r="M60" i="5"/>
  <c r="L60" i="5"/>
  <c r="K60" i="5"/>
  <c r="J60" i="5"/>
  <c r="A60" i="5"/>
  <c r="Q59" i="5"/>
  <c r="P59" i="5"/>
  <c r="O59" i="5"/>
  <c r="N59" i="5"/>
  <c r="M59" i="5"/>
  <c r="L59" i="5"/>
  <c r="K59" i="5"/>
  <c r="J59" i="5"/>
  <c r="A59" i="5"/>
  <c r="Q58" i="5"/>
  <c r="P58" i="5"/>
  <c r="O58" i="5"/>
  <c r="N58" i="5"/>
  <c r="M58" i="5"/>
  <c r="L58" i="5"/>
  <c r="K58" i="5"/>
  <c r="J58" i="5"/>
  <c r="A58" i="5"/>
  <c r="Q57" i="5"/>
  <c r="P57" i="5"/>
  <c r="O57" i="5"/>
  <c r="N57" i="5"/>
  <c r="M57" i="5"/>
  <c r="L57" i="5"/>
  <c r="K57" i="5"/>
  <c r="J57" i="5"/>
  <c r="A57" i="5"/>
  <c r="Q56" i="5"/>
  <c r="P56" i="5"/>
  <c r="O56" i="5"/>
  <c r="N56" i="5"/>
  <c r="M56" i="5"/>
  <c r="L56" i="5"/>
  <c r="K56" i="5"/>
  <c r="J56" i="5"/>
  <c r="A56" i="5"/>
  <c r="Q55" i="5"/>
  <c r="P55" i="5"/>
  <c r="O55" i="5"/>
  <c r="N55" i="5"/>
  <c r="M55" i="5"/>
  <c r="L55" i="5"/>
  <c r="K55" i="5"/>
  <c r="J55" i="5"/>
  <c r="A55" i="5"/>
  <c r="Q54" i="5"/>
  <c r="P54" i="5"/>
  <c r="O54" i="5"/>
  <c r="N54" i="5"/>
  <c r="M54" i="5"/>
  <c r="L54" i="5"/>
  <c r="K54" i="5"/>
  <c r="J54" i="5"/>
  <c r="A54" i="5"/>
  <c r="Q53" i="5"/>
  <c r="P53" i="5"/>
  <c r="O53" i="5"/>
  <c r="N53" i="5"/>
  <c r="M53" i="5"/>
  <c r="L53" i="5"/>
  <c r="K53" i="5"/>
  <c r="J53" i="5"/>
  <c r="A53" i="5"/>
  <c r="Q52" i="5"/>
  <c r="P52" i="5"/>
  <c r="O52" i="5"/>
  <c r="N52" i="5"/>
  <c r="M52" i="5"/>
  <c r="L52" i="5"/>
  <c r="K52" i="5"/>
  <c r="J52" i="5"/>
  <c r="A52" i="5"/>
  <c r="Q51" i="5"/>
  <c r="P51" i="5"/>
  <c r="O51" i="5"/>
  <c r="N51" i="5"/>
  <c r="M51" i="5"/>
  <c r="L51" i="5"/>
  <c r="K51" i="5"/>
  <c r="J51" i="5"/>
  <c r="A51" i="5"/>
  <c r="Q50" i="5"/>
  <c r="P50" i="5"/>
  <c r="O50" i="5"/>
  <c r="N50" i="5"/>
  <c r="M50" i="5"/>
  <c r="L50" i="5"/>
  <c r="K50" i="5"/>
  <c r="J50" i="5"/>
  <c r="A50" i="5"/>
  <c r="Q49" i="5"/>
  <c r="P49" i="5"/>
  <c r="O49" i="5"/>
  <c r="N49" i="5"/>
  <c r="M49" i="5"/>
  <c r="L49" i="5"/>
  <c r="K49" i="5"/>
  <c r="J49" i="5"/>
  <c r="A49" i="5"/>
  <c r="Q48" i="5"/>
  <c r="P48" i="5"/>
  <c r="O48" i="5"/>
  <c r="N48" i="5"/>
  <c r="M48" i="5"/>
  <c r="L48" i="5"/>
  <c r="K48" i="5"/>
  <c r="J48" i="5"/>
  <c r="A48" i="5"/>
  <c r="Q47" i="5"/>
  <c r="P47" i="5"/>
  <c r="O47" i="5"/>
  <c r="N47" i="5"/>
  <c r="M47" i="5"/>
  <c r="L47" i="5"/>
  <c r="K47" i="5"/>
  <c r="J47" i="5"/>
  <c r="A47" i="5"/>
  <c r="Q46" i="5"/>
  <c r="P46" i="5"/>
  <c r="O46" i="5"/>
  <c r="N46" i="5"/>
  <c r="M46" i="5"/>
  <c r="L46" i="5"/>
  <c r="K46" i="5"/>
  <c r="J46" i="5"/>
  <c r="A46" i="5"/>
  <c r="Q45" i="5"/>
  <c r="P45" i="5"/>
  <c r="O45" i="5"/>
  <c r="N45" i="5"/>
  <c r="M45" i="5"/>
  <c r="L45" i="5"/>
  <c r="K45" i="5"/>
  <c r="J45" i="5"/>
  <c r="A45" i="5"/>
  <c r="Q44" i="5"/>
  <c r="P44" i="5"/>
  <c r="O44" i="5"/>
  <c r="N44" i="5"/>
  <c r="M44" i="5"/>
  <c r="L44" i="5"/>
  <c r="K44" i="5"/>
  <c r="J44" i="5"/>
  <c r="A44" i="5"/>
  <c r="Q43" i="5"/>
  <c r="P43" i="5"/>
  <c r="O43" i="5"/>
  <c r="N43" i="5"/>
  <c r="M43" i="5"/>
  <c r="L43" i="5"/>
  <c r="K43" i="5"/>
  <c r="J43" i="5"/>
  <c r="A43" i="5"/>
  <c r="Q42" i="5"/>
  <c r="P42" i="5"/>
  <c r="O42" i="5"/>
  <c r="N42" i="5"/>
  <c r="M42" i="5"/>
  <c r="L42" i="5"/>
  <c r="K42" i="5"/>
  <c r="J42" i="5"/>
  <c r="A42" i="5"/>
  <c r="Q41" i="5"/>
  <c r="P41" i="5"/>
  <c r="O41" i="5"/>
  <c r="N41" i="5"/>
  <c r="M41" i="5"/>
  <c r="L41" i="5"/>
  <c r="K41" i="5"/>
  <c r="J41" i="5"/>
  <c r="A41" i="5"/>
  <c r="Q40" i="5"/>
  <c r="P40" i="5"/>
  <c r="O40" i="5"/>
  <c r="N40" i="5"/>
  <c r="M40" i="5"/>
  <c r="L40" i="5"/>
  <c r="K40" i="5"/>
  <c r="J40" i="5"/>
  <c r="A40" i="5"/>
  <c r="Q39" i="5"/>
  <c r="P39" i="5"/>
  <c r="O39" i="5"/>
  <c r="N39" i="5"/>
  <c r="M39" i="5"/>
  <c r="L39" i="5"/>
  <c r="K39" i="5"/>
  <c r="J39" i="5"/>
  <c r="A39" i="5"/>
  <c r="Q38" i="5"/>
  <c r="P38" i="5"/>
  <c r="O38" i="5"/>
  <c r="N38" i="5"/>
  <c r="M38" i="5"/>
  <c r="L38" i="5"/>
  <c r="K38" i="5"/>
  <c r="J38" i="5"/>
  <c r="A38" i="5"/>
  <c r="Q37" i="5"/>
  <c r="P37" i="5"/>
  <c r="O37" i="5"/>
  <c r="N37" i="5"/>
  <c r="M37" i="5"/>
  <c r="L37" i="5"/>
  <c r="K37" i="5"/>
  <c r="J37" i="5"/>
  <c r="A37" i="5"/>
  <c r="Q36" i="5"/>
  <c r="P36" i="5"/>
  <c r="O36" i="5"/>
  <c r="N36" i="5"/>
  <c r="M36" i="5"/>
  <c r="L36" i="5"/>
  <c r="K36" i="5"/>
  <c r="J36" i="5"/>
  <c r="A36" i="5"/>
  <c r="Q35" i="5"/>
  <c r="P35" i="5"/>
  <c r="O35" i="5"/>
  <c r="N35" i="5"/>
  <c r="M35" i="5"/>
  <c r="L35" i="5"/>
  <c r="K35" i="5"/>
  <c r="J35" i="5"/>
  <c r="A35" i="5"/>
  <c r="Q34" i="5"/>
  <c r="P34" i="5"/>
  <c r="O34" i="5"/>
  <c r="N34" i="5"/>
  <c r="M34" i="5"/>
  <c r="L34" i="5"/>
  <c r="K34" i="5"/>
  <c r="J34" i="5"/>
  <c r="A34" i="5"/>
  <c r="Q33" i="5"/>
  <c r="P33" i="5"/>
  <c r="O33" i="5"/>
  <c r="N33" i="5"/>
  <c r="M33" i="5"/>
  <c r="L33" i="5"/>
  <c r="K33" i="5"/>
  <c r="J33" i="5"/>
  <c r="A33" i="5"/>
  <c r="Q32" i="5"/>
  <c r="P32" i="5"/>
  <c r="O32" i="5"/>
  <c r="N32" i="5"/>
  <c r="M32" i="5"/>
  <c r="L32" i="5"/>
  <c r="K32" i="5"/>
  <c r="J32" i="5"/>
  <c r="A32" i="5"/>
  <c r="Q31" i="5"/>
  <c r="P31" i="5"/>
  <c r="O31" i="5"/>
  <c r="N31" i="5"/>
  <c r="M31" i="5"/>
  <c r="L31" i="5"/>
  <c r="K31" i="5"/>
  <c r="J31" i="5"/>
  <c r="A31" i="5"/>
  <c r="Q30" i="5"/>
  <c r="P30" i="5"/>
  <c r="O30" i="5"/>
  <c r="N30" i="5"/>
  <c r="M30" i="5"/>
  <c r="L30" i="5"/>
  <c r="K30" i="5"/>
  <c r="J30" i="5"/>
  <c r="A30" i="5"/>
  <c r="Q29" i="5"/>
  <c r="P29" i="5"/>
  <c r="O29" i="5"/>
  <c r="N29" i="5"/>
  <c r="M29" i="5"/>
  <c r="L29" i="5"/>
  <c r="K29" i="5"/>
  <c r="J29" i="5"/>
  <c r="A29" i="5"/>
  <c r="Q28" i="5"/>
  <c r="P28" i="5"/>
  <c r="O28" i="5"/>
  <c r="N28" i="5"/>
  <c r="M28" i="5"/>
  <c r="L28" i="5"/>
  <c r="K28" i="5"/>
  <c r="J28" i="5"/>
  <c r="A28" i="5"/>
  <c r="Q27" i="5"/>
  <c r="P27" i="5"/>
  <c r="O27" i="5"/>
  <c r="N27" i="5"/>
  <c r="M27" i="5"/>
  <c r="L27" i="5"/>
  <c r="K27" i="5"/>
  <c r="J27" i="5"/>
  <c r="A27" i="5"/>
  <c r="Q26" i="5"/>
  <c r="P26" i="5"/>
  <c r="O26" i="5"/>
  <c r="N26" i="5"/>
  <c r="M26" i="5"/>
  <c r="L26" i="5"/>
  <c r="K26" i="5"/>
  <c r="J26" i="5"/>
  <c r="A26" i="5"/>
  <c r="Q25" i="5"/>
  <c r="P25" i="5"/>
  <c r="O25" i="5"/>
  <c r="N25" i="5"/>
  <c r="M25" i="5"/>
  <c r="L25" i="5"/>
  <c r="K25" i="5"/>
  <c r="J25" i="5"/>
  <c r="A25" i="5"/>
  <c r="Q24" i="5"/>
  <c r="P24" i="5"/>
  <c r="O24" i="5"/>
  <c r="N24" i="5"/>
  <c r="M24" i="5"/>
  <c r="L24" i="5"/>
  <c r="K24" i="5"/>
  <c r="J24" i="5"/>
  <c r="A24" i="5"/>
  <c r="Q23" i="5"/>
  <c r="P23" i="5"/>
  <c r="O23" i="5"/>
  <c r="N23" i="5"/>
  <c r="M23" i="5"/>
  <c r="L23" i="5"/>
  <c r="K23" i="5"/>
  <c r="J23" i="5"/>
  <c r="A23" i="5"/>
  <c r="Q22" i="5"/>
  <c r="P22" i="5"/>
  <c r="O22" i="5"/>
  <c r="N22" i="5"/>
  <c r="M22" i="5"/>
  <c r="L22" i="5"/>
  <c r="K22" i="5"/>
  <c r="J22" i="5"/>
  <c r="A22" i="5"/>
  <c r="Q21" i="5"/>
  <c r="P21" i="5"/>
  <c r="O21" i="5"/>
  <c r="N21" i="5"/>
  <c r="M21" i="5"/>
  <c r="L21" i="5"/>
  <c r="K21" i="5"/>
  <c r="J21" i="5"/>
  <c r="A21" i="5"/>
  <c r="Q20" i="5"/>
  <c r="P20" i="5"/>
  <c r="O20" i="5"/>
  <c r="N20" i="5"/>
  <c r="M20" i="5"/>
  <c r="L20" i="5"/>
  <c r="K20" i="5"/>
  <c r="J20" i="5"/>
  <c r="A20" i="5"/>
  <c r="Q19" i="5"/>
  <c r="P19" i="5"/>
  <c r="O19" i="5"/>
  <c r="N19" i="5"/>
  <c r="M19" i="5"/>
  <c r="L19" i="5"/>
  <c r="K19" i="5"/>
  <c r="J19" i="5"/>
  <c r="I19" i="5" s="1"/>
  <c r="A19" i="5"/>
  <c r="Q18" i="5"/>
  <c r="P18" i="5"/>
  <c r="O18" i="5"/>
  <c r="N18" i="5"/>
  <c r="M18" i="5"/>
  <c r="L18" i="5"/>
  <c r="K18" i="5"/>
  <c r="J18" i="5"/>
  <c r="I18" i="5" s="1"/>
  <c r="A18" i="5"/>
  <c r="Q17" i="5"/>
  <c r="P17" i="5"/>
  <c r="O17" i="5"/>
  <c r="N17" i="5"/>
  <c r="M17" i="5"/>
  <c r="L17" i="5"/>
  <c r="K17" i="5"/>
  <c r="J17" i="5"/>
  <c r="I17" i="5" s="1"/>
  <c r="C17" i="5"/>
  <c r="D17" i="5" s="1"/>
  <c r="E17" i="5" s="1"/>
  <c r="A17" i="5"/>
  <c r="Q16" i="5"/>
  <c r="P16" i="5"/>
  <c r="O16" i="5"/>
  <c r="N16" i="5"/>
  <c r="M16" i="5"/>
  <c r="L16" i="5"/>
  <c r="K16" i="5"/>
  <c r="J16" i="5"/>
  <c r="I16" i="5" s="1"/>
  <c r="D16" i="5"/>
  <c r="E16" i="5" s="1"/>
  <c r="I184" i="5"/>
  <c r="I216" i="5"/>
  <c r="I220" i="5"/>
  <c r="I228" i="5"/>
  <c r="I503" i="5"/>
  <c r="A18" i="3"/>
  <c r="A19" i="3"/>
  <c r="J19" i="3"/>
  <c r="L19" i="3"/>
  <c r="M19" i="3"/>
  <c r="N19" i="3"/>
  <c r="O19" i="3"/>
  <c r="P19" i="3"/>
  <c r="Q19" i="3"/>
  <c r="A20" i="3"/>
  <c r="J20" i="3"/>
  <c r="K20" i="3"/>
  <c r="L20" i="3"/>
  <c r="M20" i="3"/>
  <c r="N20" i="3"/>
  <c r="O20" i="3"/>
  <c r="P20" i="3"/>
  <c r="Q20" i="3"/>
  <c r="A21" i="3"/>
  <c r="J21" i="3"/>
  <c r="K21" i="3"/>
  <c r="L21" i="3"/>
  <c r="M21" i="3"/>
  <c r="N21" i="3"/>
  <c r="O21" i="3"/>
  <c r="P21" i="3"/>
  <c r="Q21" i="3"/>
  <c r="A22" i="3"/>
  <c r="J22" i="3"/>
  <c r="K22" i="3"/>
  <c r="L22" i="3"/>
  <c r="M22" i="3"/>
  <c r="N22" i="3"/>
  <c r="O22" i="3"/>
  <c r="P22" i="3"/>
  <c r="Q22" i="3"/>
  <c r="A23" i="3"/>
  <c r="J23" i="3"/>
  <c r="K23" i="3"/>
  <c r="L23" i="3"/>
  <c r="M23" i="3"/>
  <c r="N23" i="3"/>
  <c r="O23" i="3"/>
  <c r="P23" i="3"/>
  <c r="Q23" i="3"/>
  <c r="A24" i="3"/>
  <c r="J24" i="3"/>
  <c r="K24" i="3"/>
  <c r="L24" i="3"/>
  <c r="M24" i="3"/>
  <c r="N24" i="3"/>
  <c r="O24" i="3"/>
  <c r="P24" i="3"/>
  <c r="Q24" i="3"/>
  <c r="A25" i="3"/>
  <c r="J25" i="3"/>
  <c r="K25" i="3"/>
  <c r="L25" i="3"/>
  <c r="M25" i="3"/>
  <c r="N25" i="3"/>
  <c r="O25" i="3"/>
  <c r="P25" i="3"/>
  <c r="Q25" i="3"/>
  <c r="A26" i="3"/>
  <c r="J26" i="3"/>
  <c r="K26" i="3"/>
  <c r="L26" i="3"/>
  <c r="M26" i="3"/>
  <c r="N26" i="3"/>
  <c r="O26" i="3"/>
  <c r="P26" i="3"/>
  <c r="Q26" i="3"/>
  <c r="A27" i="3"/>
  <c r="J27" i="3"/>
  <c r="K27" i="3"/>
  <c r="L27" i="3"/>
  <c r="M27" i="3"/>
  <c r="N27" i="3"/>
  <c r="O27" i="3"/>
  <c r="P27" i="3"/>
  <c r="Q27" i="3"/>
  <c r="A28" i="3"/>
  <c r="J28" i="3"/>
  <c r="K28" i="3"/>
  <c r="L28" i="3"/>
  <c r="M28" i="3"/>
  <c r="N28" i="3"/>
  <c r="O28" i="3"/>
  <c r="P28" i="3"/>
  <c r="Q28" i="3"/>
  <c r="A29" i="3"/>
  <c r="J29" i="3"/>
  <c r="K29" i="3"/>
  <c r="L29" i="3"/>
  <c r="M29" i="3"/>
  <c r="N29" i="3"/>
  <c r="O29" i="3"/>
  <c r="P29" i="3"/>
  <c r="Q29" i="3"/>
  <c r="A30" i="3"/>
  <c r="J30" i="3"/>
  <c r="K30" i="3"/>
  <c r="L30" i="3"/>
  <c r="M30" i="3"/>
  <c r="N30" i="3"/>
  <c r="O30" i="3"/>
  <c r="P30" i="3"/>
  <c r="Q30" i="3"/>
  <c r="A31" i="3"/>
  <c r="J31" i="3"/>
  <c r="K31" i="3"/>
  <c r="L31" i="3"/>
  <c r="M31" i="3"/>
  <c r="N31" i="3"/>
  <c r="O31" i="3"/>
  <c r="P31" i="3"/>
  <c r="Q31" i="3"/>
  <c r="A32" i="3"/>
  <c r="J32" i="3"/>
  <c r="K32" i="3"/>
  <c r="L32" i="3"/>
  <c r="M32" i="3"/>
  <c r="N32" i="3"/>
  <c r="O32" i="3"/>
  <c r="P32" i="3"/>
  <c r="Q32" i="3"/>
  <c r="A33" i="3"/>
  <c r="J33" i="3"/>
  <c r="K33" i="3"/>
  <c r="L33" i="3"/>
  <c r="M33" i="3"/>
  <c r="N33" i="3"/>
  <c r="O33" i="3"/>
  <c r="P33" i="3"/>
  <c r="Q33" i="3"/>
  <c r="A34" i="3"/>
  <c r="J34" i="3"/>
  <c r="K34" i="3"/>
  <c r="L34" i="3"/>
  <c r="M34" i="3"/>
  <c r="N34" i="3"/>
  <c r="O34" i="3"/>
  <c r="P34" i="3"/>
  <c r="Q34" i="3"/>
  <c r="A35" i="3"/>
  <c r="J35" i="3"/>
  <c r="K35" i="3"/>
  <c r="L35" i="3"/>
  <c r="M35" i="3"/>
  <c r="N35" i="3"/>
  <c r="O35" i="3"/>
  <c r="P35" i="3"/>
  <c r="Q35" i="3"/>
  <c r="A36" i="3"/>
  <c r="J36" i="3"/>
  <c r="K36" i="3"/>
  <c r="L36" i="3"/>
  <c r="M36" i="3"/>
  <c r="N36" i="3"/>
  <c r="O36" i="3"/>
  <c r="P36" i="3"/>
  <c r="Q36" i="3"/>
  <c r="A37" i="3"/>
  <c r="J37" i="3"/>
  <c r="K37" i="3"/>
  <c r="L37" i="3"/>
  <c r="M37" i="3"/>
  <c r="N37" i="3"/>
  <c r="O37" i="3"/>
  <c r="P37" i="3"/>
  <c r="Q37" i="3"/>
  <c r="A38" i="3"/>
  <c r="J38" i="3"/>
  <c r="K38" i="3"/>
  <c r="L38" i="3"/>
  <c r="M38" i="3"/>
  <c r="N38" i="3"/>
  <c r="O38" i="3"/>
  <c r="P38" i="3"/>
  <c r="Q38" i="3"/>
  <c r="A39" i="3"/>
  <c r="J39" i="3"/>
  <c r="K39" i="3"/>
  <c r="L39" i="3"/>
  <c r="M39" i="3"/>
  <c r="N39" i="3"/>
  <c r="O39" i="3"/>
  <c r="P39" i="3"/>
  <c r="Q39" i="3"/>
  <c r="A40" i="3"/>
  <c r="J40" i="3"/>
  <c r="K40" i="3"/>
  <c r="L40" i="3"/>
  <c r="M40" i="3"/>
  <c r="N40" i="3"/>
  <c r="O40" i="3"/>
  <c r="P40" i="3"/>
  <c r="Q40" i="3"/>
  <c r="A41" i="3"/>
  <c r="J41" i="3"/>
  <c r="K41" i="3"/>
  <c r="L41" i="3"/>
  <c r="M41" i="3"/>
  <c r="N41" i="3"/>
  <c r="O41" i="3"/>
  <c r="P41" i="3"/>
  <c r="Q41" i="3"/>
  <c r="A42" i="3"/>
  <c r="J42" i="3"/>
  <c r="K42" i="3"/>
  <c r="L42" i="3"/>
  <c r="M42" i="3"/>
  <c r="N42" i="3"/>
  <c r="O42" i="3"/>
  <c r="P42" i="3"/>
  <c r="Q42" i="3"/>
  <c r="A43" i="3"/>
  <c r="J43" i="3"/>
  <c r="K43" i="3"/>
  <c r="L43" i="3"/>
  <c r="M43" i="3"/>
  <c r="N43" i="3"/>
  <c r="O43" i="3"/>
  <c r="P43" i="3"/>
  <c r="Q43" i="3"/>
  <c r="A44" i="3"/>
  <c r="J44" i="3"/>
  <c r="K44" i="3"/>
  <c r="L44" i="3"/>
  <c r="M44" i="3"/>
  <c r="N44" i="3"/>
  <c r="O44" i="3"/>
  <c r="P44" i="3"/>
  <c r="Q44" i="3"/>
  <c r="A45" i="3"/>
  <c r="J45" i="3"/>
  <c r="K45" i="3"/>
  <c r="L45" i="3"/>
  <c r="M45" i="3"/>
  <c r="N45" i="3"/>
  <c r="O45" i="3"/>
  <c r="P45" i="3"/>
  <c r="Q45" i="3"/>
  <c r="A46" i="3"/>
  <c r="J46" i="3"/>
  <c r="K46" i="3"/>
  <c r="L46" i="3"/>
  <c r="M46" i="3"/>
  <c r="N46" i="3"/>
  <c r="O46" i="3"/>
  <c r="P46" i="3"/>
  <c r="Q46" i="3"/>
  <c r="A47" i="3"/>
  <c r="J47" i="3"/>
  <c r="K47" i="3"/>
  <c r="L47" i="3"/>
  <c r="M47" i="3"/>
  <c r="N47" i="3"/>
  <c r="O47" i="3"/>
  <c r="P47" i="3"/>
  <c r="Q47" i="3"/>
  <c r="A48" i="3"/>
  <c r="J48" i="3"/>
  <c r="K48" i="3"/>
  <c r="L48" i="3"/>
  <c r="M48" i="3"/>
  <c r="N48" i="3"/>
  <c r="O48" i="3"/>
  <c r="P48" i="3"/>
  <c r="Q48" i="3"/>
  <c r="A49" i="3"/>
  <c r="J49" i="3"/>
  <c r="K49" i="3"/>
  <c r="L49" i="3"/>
  <c r="M49" i="3"/>
  <c r="N49" i="3"/>
  <c r="O49" i="3"/>
  <c r="P49" i="3"/>
  <c r="Q49" i="3"/>
  <c r="A50" i="3"/>
  <c r="J50" i="3"/>
  <c r="K50" i="3"/>
  <c r="L50" i="3"/>
  <c r="M50" i="3"/>
  <c r="N50" i="3"/>
  <c r="O50" i="3"/>
  <c r="P50" i="3"/>
  <c r="Q50" i="3"/>
  <c r="A51" i="3"/>
  <c r="J51" i="3"/>
  <c r="K51" i="3"/>
  <c r="L51" i="3"/>
  <c r="M51" i="3"/>
  <c r="N51" i="3"/>
  <c r="O51" i="3"/>
  <c r="P51" i="3"/>
  <c r="Q51" i="3"/>
  <c r="A52" i="3"/>
  <c r="J52" i="3"/>
  <c r="K52" i="3"/>
  <c r="L52" i="3"/>
  <c r="M52" i="3"/>
  <c r="N52" i="3"/>
  <c r="O52" i="3"/>
  <c r="P52" i="3"/>
  <c r="Q52" i="3"/>
  <c r="A53" i="3"/>
  <c r="J53" i="3"/>
  <c r="K53" i="3"/>
  <c r="L53" i="3"/>
  <c r="M53" i="3"/>
  <c r="N53" i="3"/>
  <c r="O53" i="3"/>
  <c r="P53" i="3"/>
  <c r="Q53" i="3"/>
  <c r="A54" i="3"/>
  <c r="J54" i="3"/>
  <c r="K54" i="3"/>
  <c r="L54" i="3"/>
  <c r="M54" i="3"/>
  <c r="N54" i="3"/>
  <c r="O54" i="3"/>
  <c r="P54" i="3"/>
  <c r="Q54" i="3"/>
  <c r="A55" i="3"/>
  <c r="J55" i="3"/>
  <c r="K55" i="3"/>
  <c r="L55" i="3"/>
  <c r="M55" i="3"/>
  <c r="N55" i="3"/>
  <c r="O55" i="3"/>
  <c r="P55" i="3"/>
  <c r="Q55" i="3"/>
  <c r="A56" i="3"/>
  <c r="J56" i="3"/>
  <c r="K56" i="3"/>
  <c r="L56" i="3"/>
  <c r="M56" i="3"/>
  <c r="N56" i="3"/>
  <c r="O56" i="3"/>
  <c r="P56" i="3"/>
  <c r="Q56" i="3"/>
  <c r="A57" i="3"/>
  <c r="J57" i="3"/>
  <c r="K57" i="3"/>
  <c r="L57" i="3"/>
  <c r="M57" i="3"/>
  <c r="N57" i="3"/>
  <c r="O57" i="3"/>
  <c r="P57" i="3"/>
  <c r="Q57" i="3"/>
  <c r="A58" i="3"/>
  <c r="J58" i="3"/>
  <c r="K58" i="3"/>
  <c r="L58" i="3"/>
  <c r="M58" i="3"/>
  <c r="N58" i="3"/>
  <c r="O58" i="3"/>
  <c r="P58" i="3"/>
  <c r="Q58" i="3"/>
  <c r="A59" i="3"/>
  <c r="J59" i="3"/>
  <c r="K59" i="3"/>
  <c r="L59" i="3"/>
  <c r="M59" i="3"/>
  <c r="N59" i="3"/>
  <c r="O59" i="3"/>
  <c r="P59" i="3"/>
  <c r="Q59" i="3"/>
  <c r="A60" i="3"/>
  <c r="J60" i="3"/>
  <c r="K60" i="3"/>
  <c r="L60" i="3"/>
  <c r="M60" i="3"/>
  <c r="N60" i="3"/>
  <c r="O60" i="3"/>
  <c r="P60" i="3"/>
  <c r="Q60" i="3"/>
  <c r="A61" i="3"/>
  <c r="J61" i="3"/>
  <c r="K61" i="3"/>
  <c r="L61" i="3"/>
  <c r="M61" i="3"/>
  <c r="N61" i="3"/>
  <c r="O61" i="3"/>
  <c r="P61" i="3"/>
  <c r="Q61" i="3"/>
  <c r="A62" i="3"/>
  <c r="J62" i="3"/>
  <c r="K62" i="3"/>
  <c r="L62" i="3"/>
  <c r="M62" i="3"/>
  <c r="N62" i="3"/>
  <c r="O62" i="3"/>
  <c r="P62" i="3"/>
  <c r="Q62" i="3"/>
  <c r="A63" i="3"/>
  <c r="J63" i="3"/>
  <c r="K63" i="3"/>
  <c r="L63" i="3"/>
  <c r="M63" i="3"/>
  <c r="N63" i="3"/>
  <c r="O63" i="3"/>
  <c r="P63" i="3"/>
  <c r="Q63" i="3"/>
  <c r="A64" i="3"/>
  <c r="J64" i="3"/>
  <c r="K64" i="3"/>
  <c r="L64" i="3"/>
  <c r="M64" i="3"/>
  <c r="N64" i="3"/>
  <c r="O64" i="3"/>
  <c r="P64" i="3"/>
  <c r="Q64" i="3"/>
  <c r="A65" i="3"/>
  <c r="J65" i="3"/>
  <c r="K65" i="3"/>
  <c r="L65" i="3"/>
  <c r="M65" i="3"/>
  <c r="N65" i="3"/>
  <c r="O65" i="3"/>
  <c r="P65" i="3"/>
  <c r="Q65" i="3"/>
  <c r="A66" i="3"/>
  <c r="J66" i="3"/>
  <c r="K66" i="3"/>
  <c r="L66" i="3"/>
  <c r="M66" i="3"/>
  <c r="N66" i="3"/>
  <c r="O66" i="3"/>
  <c r="P66" i="3"/>
  <c r="Q66" i="3"/>
  <c r="A67" i="3"/>
  <c r="J67" i="3"/>
  <c r="K67" i="3"/>
  <c r="L67" i="3"/>
  <c r="M67" i="3"/>
  <c r="N67" i="3"/>
  <c r="O67" i="3"/>
  <c r="P67" i="3"/>
  <c r="Q67" i="3"/>
  <c r="A68" i="3"/>
  <c r="J68" i="3"/>
  <c r="K68" i="3"/>
  <c r="L68" i="3"/>
  <c r="M68" i="3"/>
  <c r="N68" i="3"/>
  <c r="O68" i="3"/>
  <c r="P68" i="3"/>
  <c r="Q68" i="3"/>
  <c r="A69" i="3"/>
  <c r="J69" i="3"/>
  <c r="K69" i="3"/>
  <c r="L69" i="3"/>
  <c r="M69" i="3"/>
  <c r="N69" i="3"/>
  <c r="O69" i="3"/>
  <c r="P69" i="3"/>
  <c r="Q69" i="3"/>
  <c r="A70" i="3"/>
  <c r="J70" i="3"/>
  <c r="K70" i="3"/>
  <c r="L70" i="3"/>
  <c r="M70" i="3"/>
  <c r="N70" i="3"/>
  <c r="O70" i="3"/>
  <c r="P70" i="3"/>
  <c r="Q70" i="3"/>
  <c r="A71" i="3"/>
  <c r="J71" i="3"/>
  <c r="K71" i="3"/>
  <c r="L71" i="3"/>
  <c r="M71" i="3"/>
  <c r="N71" i="3"/>
  <c r="O71" i="3"/>
  <c r="P71" i="3"/>
  <c r="Q71" i="3"/>
  <c r="A72" i="3"/>
  <c r="J72" i="3"/>
  <c r="K72" i="3"/>
  <c r="L72" i="3"/>
  <c r="M72" i="3"/>
  <c r="N72" i="3"/>
  <c r="O72" i="3"/>
  <c r="P72" i="3"/>
  <c r="Q72" i="3"/>
  <c r="A73" i="3"/>
  <c r="J73" i="3"/>
  <c r="K73" i="3"/>
  <c r="L73" i="3"/>
  <c r="M73" i="3"/>
  <c r="N73" i="3"/>
  <c r="O73" i="3"/>
  <c r="P73" i="3"/>
  <c r="Q73" i="3"/>
  <c r="A74" i="3"/>
  <c r="J74" i="3"/>
  <c r="K74" i="3"/>
  <c r="L74" i="3"/>
  <c r="M74" i="3"/>
  <c r="N74" i="3"/>
  <c r="O74" i="3"/>
  <c r="P74" i="3"/>
  <c r="Q74" i="3"/>
  <c r="A75" i="3"/>
  <c r="J75" i="3"/>
  <c r="K75" i="3"/>
  <c r="L75" i="3"/>
  <c r="M75" i="3"/>
  <c r="N75" i="3"/>
  <c r="O75" i="3"/>
  <c r="P75" i="3"/>
  <c r="Q75" i="3"/>
  <c r="A76" i="3"/>
  <c r="J76" i="3"/>
  <c r="K76" i="3"/>
  <c r="L76" i="3"/>
  <c r="M76" i="3"/>
  <c r="N76" i="3"/>
  <c r="O76" i="3"/>
  <c r="P76" i="3"/>
  <c r="Q76" i="3"/>
  <c r="A77" i="3"/>
  <c r="J77" i="3"/>
  <c r="K77" i="3"/>
  <c r="L77" i="3"/>
  <c r="M77" i="3"/>
  <c r="N77" i="3"/>
  <c r="O77" i="3"/>
  <c r="P77" i="3"/>
  <c r="Q77" i="3"/>
  <c r="A78" i="3"/>
  <c r="J78" i="3"/>
  <c r="K78" i="3"/>
  <c r="L78" i="3"/>
  <c r="M78" i="3"/>
  <c r="N78" i="3"/>
  <c r="O78" i="3"/>
  <c r="P78" i="3"/>
  <c r="Q78" i="3"/>
  <c r="A79" i="3"/>
  <c r="J79" i="3"/>
  <c r="K79" i="3"/>
  <c r="L79" i="3"/>
  <c r="M79" i="3"/>
  <c r="N79" i="3"/>
  <c r="O79" i="3"/>
  <c r="P79" i="3"/>
  <c r="Q79" i="3"/>
  <c r="A80" i="3"/>
  <c r="J80" i="3"/>
  <c r="K80" i="3"/>
  <c r="L80" i="3"/>
  <c r="M80" i="3"/>
  <c r="N80" i="3"/>
  <c r="O80" i="3"/>
  <c r="P80" i="3"/>
  <c r="Q80" i="3"/>
  <c r="A81" i="3"/>
  <c r="J81" i="3"/>
  <c r="K81" i="3"/>
  <c r="L81" i="3"/>
  <c r="M81" i="3"/>
  <c r="N81" i="3"/>
  <c r="O81" i="3"/>
  <c r="P81" i="3"/>
  <c r="Q81" i="3"/>
  <c r="A82" i="3"/>
  <c r="J82" i="3"/>
  <c r="K82" i="3"/>
  <c r="L82" i="3"/>
  <c r="M82" i="3"/>
  <c r="N82" i="3"/>
  <c r="O82" i="3"/>
  <c r="P82" i="3"/>
  <c r="Q82" i="3"/>
  <c r="A83" i="3"/>
  <c r="J83" i="3"/>
  <c r="K83" i="3"/>
  <c r="L83" i="3"/>
  <c r="M83" i="3"/>
  <c r="N83" i="3"/>
  <c r="O83" i="3"/>
  <c r="P83" i="3"/>
  <c r="Q83" i="3"/>
  <c r="A84" i="3"/>
  <c r="J84" i="3"/>
  <c r="K84" i="3"/>
  <c r="L84" i="3"/>
  <c r="M84" i="3"/>
  <c r="N84" i="3"/>
  <c r="O84" i="3"/>
  <c r="P84" i="3"/>
  <c r="Q84" i="3"/>
  <c r="A85" i="3"/>
  <c r="J85" i="3"/>
  <c r="K85" i="3"/>
  <c r="L85" i="3"/>
  <c r="M85" i="3"/>
  <c r="N85" i="3"/>
  <c r="O85" i="3"/>
  <c r="P85" i="3"/>
  <c r="Q85" i="3"/>
  <c r="A86" i="3"/>
  <c r="J86" i="3"/>
  <c r="K86" i="3"/>
  <c r="L86" i="3"/>
  <c r="M86" i="3"/>
  <c r="N86" i="3"/>
  <c r="O86" i="3"/>
  <c r="P86" i="3"/>
  <c r="Q86" i="3"/>
  <c r="A87" i="3"/>
  <c r="J87" i="3"/>
  <c r="K87" i="3"/>
  <c r="L87" i="3"/>
  <c r="M87" i="3"/>
  <c r="N87" i="3"/>
  <c r="O87" i="3"/>
  <c r="P87" i="3"/>
  <c r="Q87" i="3"/>
  <c r="A88" i="3"/>
  <c r="J88" i="3"/>
  <c r="K88" i="3"/>
  <c r="L88" i="3"/>
  <c r="M88" i="3"/>
  <c r="N88" i="3"/>
  <c r="O88" i="3"/>
  <c r="P88" i="3"/>
  <c r="Q88" i="3"/>
  <c r="A89" i="3"/>
  <c r="J89" i="3"/>
  <c r="K89" i="3"/>
  <c r="L89" i="3"/>
  <c r="M89" i="3"/>
  <c r="N89" i="3"/>
  <c r="O89" i="3"/>
  <c r="P89" i="3"/>
  <c r="Q89" i="3"/>
  <c r="A90" i="3"/>
  <c r="J90" i="3"/>
  <c r="K90" i="3"/>
  <c r="L90" i="3"/>
  <c r="M90" i="3"/>
  <c r="N90" i="3"/>
  <c r="O90" i="3"/>
  <c r="P90" i="3"/>
  <c r="Q90" i="3"/>
  <c r="A91" i="3"/>
  <c r="J91" i="3"/>
  <c r="K91" i="3"/>
  <c r="L91" i="3"/>
  <c r="M91" i="3"/>
  <c r="N91" i="3"/>
  <c r="O91" i="3"/>
  <c r="P91" i="3"/>
  <c r="Q91" i="3"/>
  <c r="A92" i="3"/>
  <c r="J92" i="3"/>
  <c r="K92" i="3"/>
  <c r="L92" i="3"/>
  <c r="M92" i="3"/>
  <c r="N92" i="3"/>
  <c r="O92" i="3"/>
  <c r="P92" i="3"/>
  <c r="Q92" i="3"/>
  <c r="A93" i="3"/>
  <c r="J93" i="3"/>
  <c r="K93" i="3"/>
  <c r="L93" i="3"/>
  <c r="M93" i="3"/>
  <c r="N93" i="3"/>
  <c r="O93" i="3"/>
  <c r="P93" i="3"/>
  <c r="Q93" i="3"/>
  <c r="A94" i="3"/>
  <c r="J94" i="3"/>
  <c r="K94" i="3"/>
  <c r="L94" i="3"/>
  <c r="M94" i="3"/>
  <c r="N94" i="3"/>
  <c r="O94" i="3"/>
  <c r="P94" i="3"/>
  <c r="Q94" i="3"/>
  <c r="A95" i="3"/>
  <c r="J95" i="3"/>
  <c r="K95" i="3"/>
  <c r="L95" i="3"/>
  <c r="M95" i="3"/>
  <c r="N95" i="3"/>
  <c r="O95" i="3"/>
  <c r="P95" i="3"/>
  <c r="Q95" i="3"/>
  <c r="A96" i="3"/>
  <c r="J96" i="3"/>
  <c r="K96" i="3"/>
  <c r="L96" i="3"/>
  <c r="M96" i="3"/>
  <c r="N96" i="3"/>
  <c r="O96" i="3"/>
  <c r="P96" i="3"/>
  <c r="Q96" i="3"/>
  <c r="A97" i="3"/>
  <c r="J97" i="3"/>
  <c r="K97" i="3"/>
  <c r="L97" i="3"/>
  <c r="M97" i="3"/>
  <c r="N97" i="3"/>
  <c r="O97" i="3"/>
  <c r="P97" i="3"/>
  <c r="Q97" i="3"/>
  <c r="A98" i="3"/>
  <c r="J98" i="3"/>
  <c r="K98" i="3"/>
  <c r="L98" i="3"/>
  <c r="M98" i="3"/>
  <c r="N98" i="3"/>
  <c r="O98" i="3"/>
  <c r="P98" i="3"/>
  <c r="Q98" i="3"/>
  <c r="A99" i="3"/>
  <c r="J99" i="3"/>
  <c r="K99" i="3"/>
  <c r="L99" i="3"/>
  <c r="M99" i="3"/>
  <c r="N99" i="3"/>
  <c r="O99" i="3"/>
  <c r="P99" i="3"/>
  <c r="Q99" i="3"/>
  <c r="A100" i="3"/>
  <c r="J100" i="3"/>
  <c r="K100" i="3"/>
  <c r="L100" i="3"/>
  <c r="M100" i="3"/>
  <c r="N100" i="3"/>
  <c r="O100" i="3"/>
  <c r="P100" i="3"/>
  <c r="Q100" i="3"/>
  <c r="A101" i="3"/>
  <c r="J101" i="3"/>
  <c r="K101" i="3"/>
  <c r="L101" i="3"/>
  <c r="M101" i="3"/>
  <c r="N101" i="3"/>
  <c r="O101" i="3"/>
  <c r="P101" i="3"/>
  <c r="Q101" i="3"/>
  <c r="A102" i="3"/>
  <c r="J102" i="3"/>
  <c r="K102" i="3"/>
  <c r="L102" i="3"/>
  <c r="M102" i="3"/>
  <c r="N102" i="3"/>
  <c r="O102" i="3"/>
  <c r="P102" i="3"/>
  <c r="Q102" i="3"/>
  <c r="A103" i="3"/>
  <c r="J103" i="3"/>
  <c r="K103" i="3"/>
  <c r="L103" i="3"/>
  <c r="M103" i="3"/>
  <c r="N103" i="3"/>
  <c r="O103" i="3"/>
  <c r="P103" i="3"/>
  <c r="Q103" i="3"/>
  <c r="A104" i="3"/>
  <c r="J104" i="3"/>
  <c r="K104" i="3"/>
  <c r="L104" i="3"/>
  <c r="M104" i="3"/>
  <c r="N104" i="3"/>
  <c r="O104" i="3"/>
  <c r="P104" i="3"/>
  <c r="Q104" i="3"/>
  <c r="A105" i="3"/>
  <c r="J105" i="3"/>
  <c r="K105" i="3"/>
  <c r="L105" i="3"/>
  <c r="M105" i="3"/>
  <c r="N105" i="3"/>
  <c r="O105" i="3"/>
  <c r="P105" i="3"/>
  <c r="Q105" i="3"/>
  <c r="A106" i="3"/>
  <c r="J106" i="3"/>
  <c r="K106" i="3"/>
  <c r="L106" i="3"/>
  <c r="M106" i="3"/>
  <c r="N106" i="3"/>
  <c r="O106" i="3"/>
  <c r="P106" i="3"/>
  <c r="Q106" i="3"/>
  <c r="A107" i="3"/>
  <c r="J107" i="3"/>
  <c r="K107" i="3"/>
  <c r="L107" i="3"/>
  <c r="M107" i="3"/>
  <c r="N107" i="3"/>
  <c r="O107" i="3"/>
  <c r="P107" i="3"/>
  <c r="Q107" i="3"/>
  <c r="A108" i="3"/>
  <c r="J108" i="3"/>
  <c r="K108" i="3"/>
  <c r="L108" i="3"/>
  <c r="M108" i="3"/>
  <c r="N108" i="3"/>
  <c r="O108" i="3"/>
  <c r="P108" i="3"/>
  <c r="Q108" i="3"/>
  <c r="A109" i="3"/>
  <c r="J109" i="3"/>
  <c r="K109" i="3"/>
  <c r="L109" i="3"/>
  <c r="M109" i="3"/>
  <c r="N109" i="3"/>
  <c r="O109" i="3"/>
  <c r="P109" i="3"/>
  <c r="Q109" i="3"/>
  <c r="A110" i="3"/>
  <c r="J110" i="3"/>
  <c r="K110" i="3"/>
  <c r="L110" i="3"/>
  <c r="M110" i="3"/>
  <c r="N110" i="3"/>
  <c r="O110" i="3"/>
  <c r="P110" i="3"/>
  <c r="Q110" i="3"/>
  <c r="A111" i="3"/>
  <c r="J111" i="3"/>
  <c r="K111" i="3"/>
  <c r="L111" i="3"/>
  <c r="M111" i="3"/>
  <c r="N111" i="3"/>
  <c r="O111" i="3"/>
  <c r="P111" i="3"/>
  <c r="Q111" i="3"/>
  <c r="A112" i="3"/>
  <c r="J112" i="3"/>
  <c r="K112" i="3"/>
  <c r="L112" i="3"/>
  <c r="M112" i="3"/>
  <c r="N112" i="3"/>
  <c r="O112" i="3"/>
  <c r="P112" i="3"/>
  <c r="Q112" i="3"/>
  <c r="A113" i="3"/>
  <c r="J113" i="3"/>
  <c r="K113" i="3"/>
  <c r="L113" i="3"/>
  <c r="M113" i="3"/>
  <c r="N113" i="3"/>
  <c r="O113" i="3"/>
  <c r="P113" i="3"/>
  <c r="Q113" i="3"/>
  <c r="A114" i="3"/>
  <c r="J114" i="3"/>
  <c r="K114" i="3"/>
  <c r="L114" i="3"/>
  <c r="M114" i="3"/>
  <c r="N114" i="3"/>
  <c r="O114" i="3"/>
  <c r="P114" i="3"/>
  <c r="Q114" i="3"/>
  <c r="A115" i="3"/>
  <c r="J115" i="3"/>
  <c r="K115" i="3"/>
  <c r="L115" i="3"/>
  <c r="M115" i="3"/>
  <c r="N115" i="3"/>
  <c r="O115" i="3"/>
  <c r="P115" i="3"/>
  <c r="Q115" i="3"/>
  <c r="A116" i="3"/>
  <c r="J116" i="3"/>
  <c r="K116" i="3"/>
  <c r="L116" i="3"/>
  <c r="M116" i="3"/>
  <c r="N116" i="3"/>
  <c r="O116" i="3"/>
  <c r="P116" i="3"/>
  <c r="Q116" i="3"/>
  <c r="A117" i="3"/>
  <c r="J117" i="3"/>
  <c r="K117" i="3"/>
  <c r="L117" i="3"/>
  <c r="M117" i="3"/>
  <c r="N117" i="3"/>
  <c r="O117" i="3"/>
  <c r="P117" i="3"/>
  <c r="Q117" i="3"/>
  <c r="A118" i="3"/>
  <c r="J118" i="3"/>
  <c r="K118" i="3"/>
  <c r="L118" i="3"/>
  <c r="M118" i="3"/>
  <c r="N118" i="3"/>
  <c r="O118" i="3"/>
  <c r="P118" i="3"/>
  <c r="Q118" i="3"/>
  <c r="A119" i="3"/>
  <c r="J119" i="3"/>
  <c r="K119" i="3"/>
  <c r="L119" i="3"/>
  <c r="M119" i="3"/>
  <c r="N119" i="3"/>
  <c r="O119" i="3"/>
  <c r="P119" i="3"/>
  <c r="Q119" i="3"/>
  <c r="A120" i="3"/>
  <c r="J120" i="3"/>
  <c r="K120" i="3"/>
  <c r="L120" i="3"/>
  <c r="M120" i="3"/>
  <c r="N120" i="3"/>
  <c r="O120" i="3"/>
  <c r="P120" i="3"/>
  <c r="Q120" i="3"/>
  <c r="A121" i="3"/>
  <c r="J121" i="3"/>
  <c r="K121" i="3"/>
  <c r="L121" i="3"/>
  <c r="M121" i="3"/>
  <c r="N121" i="3"/>
  <c r="O121" i="3"/>
  <c r="P121" i="3"/>
  <c r="Q121" i="3"/>
  <c r="A122" i="3"/>
  <c r="J122" i="3"/>
  <c r="K122" i="3"/>
  <c r="L122" i="3"/>
  <c r="M122" i="3"/>
  <c r="N122" i="3"/>
  <c r="O122" i="3"/>
  <c r="P122" i="3"/>
  <c r="Q122" i="3"/>
  <c r="A123" i="3"/>
  <c r="J123" i="3"/>
  <c r="K123" i="3"/>
  <c r="L123" i="3"/>
  <c r="M123" i="3"/>
  <c r="N123" i="3"/>
  <c r="O123" i="3"/>
  <c r="P123" i="3"/>
  <c r="Q123" i="3"/>
  <c r="A124" i="3"/>
  <c r="J124" i="3"/>
  <c r="K124" i="3"/>
  <c r="L124" i="3"/>
  <c r="M124" i="3"/>
  <c r="N124" i="3"/>
  <c r="O124" i="3"/>
  <c r="P124" i="3"/>
  <c r="Q124" i="3"/>
  <c r="A125" i="3"/>
  <c r="J125" i="3"/>
  <c r="K125" i="3"/>
  <c r="L125" i="3"/>
  <c r="M125" i="3"/>
  <c r="N125" i="3"/>
  <c r="O125" i="3"/>
  <c r="P125" i="3"/>
  <c r="Q125" i="3"/>
  <c r="A126" i="3"/>
  <c r="J126" i="3"/>
  <c r="K126" i="3"/>
  <c r="L126" i="3"/>
  <c r="M126" i="3"/>
  <c r="N126" i="3"/>
  <c r="O126" i="3"/>
  <c r="P126" i="3"/>
  <c r="Q126" i="3"/>
  <c r="A127" i="3"/>
  <c r="J127" i="3"/>
  <c r="K127" i="3"/>
  <c r="L127" i="3"/>
  <c r="M127" i="3"/>
  <c r="N127" i="3"/>
  <c r="O127" i="3"/>
  <c r="P127" i="3"/>
  <c r="Q127" i="3"/>
  <c r="A128" i="3"/>
  <c r="J128" i="3"/>
  <c r="K128" i="3"/>
  <c r="L128" i="3"/>
  <c r="M128" i="3"/>
  <c r="N128" i="3"/>
  <c r="O128" i="3"/>
  <c r="P128" i="3"/>
  <c r="Q128" i="3"/>
  <c r="A129" i="3"/>
  <c r="J129" i="3"/>
  <c r="K129" i="3"/>
  <c r="L129" i="3"/>
  <c r="M129" i="3"/>
  <c r="N129" i="3"/>
  <c r="O129" i="3"/>
  <c r="P129" i="3"/>
  <c r="Q129" i="3"/>
  <c r="A130" i="3"/>
  <c r="J130" i="3"/>
  <c r="K130" i="3"/>
  <c r="L130" i="3"/>
  <c r="M130" i="3"/>
  <c r="N130" i="3"/>
  <c r="O130" i="3"/>
  <c r="P130" i="3"/>
  <c r="Q130" i="3"/>
  <c r="A131" i="3"/>
  <c r="J131" i="3"/>
  <c r="K131" i="3"/>
  <c r="L131" i="3"/>
  <c r="M131" i="3"/>
  <c r="N131" i="3"/>
  <c r="O131" i="3"/>
  <c r="P131" i="3"/>
  <c r="Q131" i="3"/>
  <c r="A132" i="3"/>
  <c r="J132" i="3"/>
  <c r="K132" i="3"/>
  <c r="L132" i="3"/>
  <c r="M132" i="3"/>
  <c r="N132" i="3"/>
  <c r="O132" i="3"/>
  <c r="P132" i="3"/>
  <c r="Q132" i="3"/>
  <c r="A133" i="3"/>
  <c r="J133" i="3"/>
  <c r="K133" i="3"/>
  <c r="L133" i="3"/>
  <c r="M133" i="3"/>
  <c r="N133" i="3"/>
  <c r="O133" i="3"/>
  <c r="P133" i="3"/>
  <c r="Q133" i="3"/>
  <c r="A134" i="3"/>
  <c r="J134" i="3"/>
  <c r="K134" i="3"/>
  <c r="L134" i="3"/>
  <c r="M134" i="3"/>
  <c r="N134" i="3"/>
  <c r="O134" i="3"/>
  <c r="P134" i="3"/>
  <c r="Q134" i="3"/>
  <c r="A135" i="3"/>
  <c r="J135" i="3"/>
  <c r="K135" i="3"/>
  <c r="L135" i="3"/>
  <c r="M135" i="3"/>
  <c r="N135" i="3"/>
  <c r="O135" i="3"/>
  <c r="P135" i="3"/>
  <c r="Q135" i="3"/>
  <c r="A136" i="3"/>
  <c r="J136" i="3"/>
  <c r="K136" i="3"/>
  <c r="L136" i="3"/>
  <c r="M136" i="3"/>
  <c r="N136" i="3"/>
  <c r="O136" i="3"/>
  <c r="P136" i="3"/>
  <c r="Q136" i="3"/>
  <c r="A137" i="3"/>
  <c r="J137" i="3"/>
  <c r="K137" i="3"/>
  <c r="L137" i="3"/>
  <c r="M137" i="3"/>
  <c r="N137" i="3"/>
  <c r="O137" i="3"/>
  <c r="P137" i="3"/>
  <c r="Q137" i="3"/>
  <c r="A138" i="3"/>
  <c r="J138" i="3"/>
  <c r="K138" i="3"/>
  <c r="L138" i="3"/>
  <c r="M138" i="3"/>
  <c r="N138" i="3"/>
  <c r="O138" i="3"/>
  <c r="P138" i="3"/>
  <c r="Q138" i="3"/>
  <c r="A139" i="3"/>
  <c r="J139" i="3"/>
  <c r="K139" i="3"/>
  <c r="L139" i="3"/>
  <c r="M139" i="3"/>
  <c r="N139" i="3"/>
  <c r="O139" i="3"/>
  <c r="P139" i="3"/>
  <c r="Q139" i="3"/>
  <c r="A140" i="3"/>
  <c r="J140" i="3"/>
  <c r="K140" i="3"/>
  <c r="L140" i="3"/>
  <c r="M140" i="3"/>
  <c r="N140" i="3"/>
  <c r="O140" i="3"/>
  <c r="P140" i="3"/>
  <c r="Q140" i="3"/>
  <c r="A141" i="3"/>
  <c r="J141" i="3"/>
  <c r="K141" i="3"/>
  <c r="L141" i="3"/>
  <c r="M141" i="3"/>
  <c r="N141" i="3"/>
  <c r="O141" i="3"/>
  <c r="P141" i="3"/>
  <c r="Q141" i="3"/>
  <c r="A142" i="3"/>
  <c r="J142" i="3"/>
  <c r="K142" i="3"/>
  <c r="L142" i="3"/>
  <c r="M142" i="3"/>
  <c r="N142" i="3"/>
  <c r="O142" i="3"/>
  <c r="P142" i="3"/>
  <c r="Q142" i="3"/>
  <c r="A143" i="3"/>
  <c r="J143" i="3"/>
  <c r="K143" i="3"/>
  <c r="L143" i="3"/>
  <c r="M143" i="3"/>
  <c r="N143" i="3"/>
  <c r="O143" i="3"/>
  <c r="P143" i="3"/>
  <c r="Q143" i="3"/>
  <c r="A144" i="3"/>
  <c r="J144" i="3"/>
  <c r="K144" i="3"/>
  <c r="L144" i="3"/>
  <c r="M144" i="3"/>
  <c r="N144" i="3"/>
  <c r="O144" i="3"/>
  <c r="P144" i="3"/>
  <c r="Q144" i="3"/>
  <c r="A145" i="3"/>
  <c r="J145" i="3"/>
  <c r="K145" i="3"/>
  <c r="L145" i="3"/>
  <c r="M145" i="3"/>
  <c r="N145" i="3"/>
  <c r="O145" i="3"/>
  <c r="P145" i="3"/>
  <c r="Q145" i="3"/>
  <c r="A146" i="3"/>
  <c r="J146" i="3"/>
  <c r="K146" i="3"/>
  <c r="L146" i="3"/>
  <c r="M146" i="3"/>
  <c r="N146" i="3"/>
  <c r="O146" i="3"/>
  <c r="P146" i="3"/>
  <c r="Q146" i="3"/>
  <c r="A147" i="3"/>
  <c r="J147" i="3"/>
  <c r="K147" i="3"/>
  <c r="L147" i="3"/>
  <c r="M147" i="3"/>
  <c r="N147" i="3"/>
  <c r="O147" i="3"/>
  <c r="P147" i="3"/>
  <c r="Q147" i="3"/>
  <c r="A148" i="3"/>
  <c r="J148" i="3"/>
  <c r="K148" i="3"/>
  <c r="L148" i="3"/>
  <c r="M148" i="3"/>
  <c r="N148" i="3"/>
  <c r="O148" i="3"/>
  <c r="P148" i="3"/>
  <c r="Q148" i="3"/>
  <c r="A149" i="3"/>
  <c r="J149" i="3"/>
  <c r="K149" i="3"/>
  <c r="L149" i="3"/>
  <c r="M149" i="3"/>
  <c r="N149" i="3"/>
  <c r="O149" i="3"/>
  <c r="P149" i="3"/>
  <c r="Q149" i="3"/>
  <c r="A150" i="3"/>
  <c r="J150" i="3"/>
  <c r="K150" i="3"/>
  <c r="L150" i="3"/>
  <c r="M150" i="3"/>
  <c r="N150" i="3"/>
  <c r="O150" i="3"/>
  <c r="P150" i="3"/>
  <c r="Q150" i="3"/>
  <c r="A151" i="3"/>
  <c r="J151" i="3"/>
  <c r="K151" i="3"/>
  <c r="L151" i="3"/>
  <c r="M151" i="3"/>
  <c r="N151" i="3"/>
  <c r="O151" i="3"/>
  <c r="P151" i="3"/>
  <c r="Q151" i="3"/>
  <c r="A152" i="3"/>
  <c r="J152" i="3"/>
  <c r="K152" i="3"/>
  <c r="L152" i="3"/>
  <c r="M152" i="3"/>
  <c r="N152" i="3"/>
  <c r="O152" i="3"/>
  <c r="P152" i="3"/>
  <c r="Q152" i="3"/>
  <c r="A153" i="3"/>
  <c r="J153" i="3"/>
  <c r="K153" i="3"/>
  <c r="L153" i="3"/>
  <c r="M153" i="3"/>
  <c r="N153" i="3"/>
  <c r="O153" i="3"/>
  <c r="P153" i="3"/>
  <c r="Q153" i="3"/>
  <c r="A154" i="3"/>
  <c r="J154" i="3"/>
  <c r="K154" i="3"/>
  <c r="L154" i="3"/>
  <c r="M154" i="3"/>
  <c r="N154" i="3"/>
  <c r="O154" i="3"/>
  <c r="P154" i="3"/>
  <c r="Q154" i="3"/>
  <c r="A155" i="3"/>
  <c r="J155" i="3"/>
  <c r="K155" i="3"/>
  <c r="L155" i="3"/>
  <c r="M155" i="3"/>
  <c r="N155" i="3"/>
  <c r="O155" i="3"/>
  <c r="P155" i="3"/>
  <c r="Q155" i="3"/>
  <c r="A156" i="3"/>
  <c r="J156" i="3"/>
  <c r="K156" i="3"/>
  <c r="L156" i="3"/>
  <c r="M156" i="3"/>
  <c r="N156" i="3"/>
  <c r="O156" i="3"/>
  <c r="P156" i="3"/>
  <c r="Q156" i="3"/>
  <c r="A157" i="3"/>
  <c r="J157" i="3"/>
  <c r="K157" i="3"/>
  <c r="L157" i="3"/>
  <c r="M157" i="3"/>
  <c r="N157" i="3"/>
  <c r="O157" i="3"/>
  <c r="P157" i="3"/>
  <c r="Q157" i="3"/>
  <c r="A158" i="3"/>
  <c r="J158" i="3"/>
  <c r="K158" i="3"/>
  <c r="L158" i="3"/>
  <c r="M158" i="3"/>
  <c r="N158" i="3"/>
  <c r="O158" i="3"/>
  <c r="P158" i="3"/>
  <c r="Q158" i="3"/>
  <c r="A159" i="3"/>
  <c r="J159" i="3"/>
  <c r="K159" i="3"/>
  <c r="L159" i="3"/>
  <c r="M159" i="3"/>
  <c r="N159" i="3"/>
  <c r="O159" i="3"/>
  <c r="P159" i="3"/>
  <c r="Q159" i="3"/>
  <c r="A160" i="3"/>
  <c r="J160" i="3"/>
  <c r="K160" i="3"/>
  <c r="L160" i="3"/>
  <c r="M160" i="3"/>
  <c r="N160" i="3"/>
  <c r="O160" i="3"/>
  <c r="P160" i="3"/>
  <c r="Q160" i="3"/>
  <c r="A161" i="3"/>
  <c r="J161" i="3"/>
  <c r="K161" i="3"/>
  <c r="L161" i="3"/>
  <c r="M161" i="3"/>
  <c r="N161" i="3"/>
  <c r="O161" i="3"/>
  <c r="P161" i="3"/>
  <c r="Q161" i="3"/>
  <c r="A162" i="3"/>
  <c r="J162" i="3"/>
  <c r="K162" i="3"/>
  <c r="L162" i="3"/>
  <c r="M162" i="3"/>
  <c r="N162" i="3"/>
  <c r="O162" i="3"/>
  <c r="P162" i="3"/>
  <c r="Q162" i="3"/>
  <c r="A163" i="3"/>
  <c r="J163" i="3"/>
  <c r="K163" i="3"/>
  <c r="L163" i="3"/>
  <c r="M163" i="3"/>
  <c r="N163" i="3"/>
  <c r="O163" i="3"/>
  <c r="P163" i="3"/>
  <c r="Q163" i="3"/>
  <c r="A164" i="3"/>
  <c r="J164" i="3"/>
  <c r="K164" i="3"/>
  <c r="L164" i="3"/>
  <c r="M164" i="3"/>
  <c r="N164" i="3"/>
  <c r="O164" i="3"/>
  <c r="P164" i="3"/>
  <c r="Q164" i="3"/>
  <c r="A165" i="3"/>
  <c r="J165" i="3"/>
  <c r="K165" i="3"/>
  <c r="L165" i="3"/>
  <c r="M165" i="3"/>
  <c r="N165" i="3"/>
  <c r="O165" i="3"/>
  <c r="P165" i="3"/>
  <c r="Q165" i="3"/>
  <c r="A166" i="3"/>
  <c r="J166" i="3"/>
  <c r="K166" i="3"/>
  <c r="L166" i="3"/>
  <c r="M166" i="3"/>
  <c r="N166" i="3"/>
  <c r="O166" i="3"/>
  <c r="P166" i="3"/>
  <c r="Q166" i="3"/>
  <c r="A167" i="3"/>
  <c r="J167" i="3"/>
  <c r="K167" i="3"/>
  <c r="L167" i="3"/>
  <c r="M167" i="3"/>
  <c r="N167" i="3"/>
  <c r="O167" i="3"/>
  <c r="P167" i="3"/>
  <c r="Q167" i="3"/>
  <c r="A168" i="3"/>
  <c r="J168" i="3"/>
  <c r="K168" i="3"/>
  <c r="L168" i="3"/>
  <c r="M168" i="3"/>
  <c r="N168" i="3"/>
  <c r="O168" i="3"/>
  <c r="P168" i="3"/>
  <c r="Q168" i="3"/>
  <c r="A169" i="3"/>
  <c r="J169" i="3"/>
  <c r="K169" i="3"/>
  <c r="L169" i="3"/>
  <c r="M169" i="3"/>
  <c r="N169" i="3"/>
  <c r="O169" i="3"/>
  <c r="P169" i="3"/>
  <c r="Q169" i="3"/>
  <c r="A170" i="3"/>
  <c r="J170" i="3"/>
  <c r="K170" i="3"/>
  <c r="L170" i="3"/>
  <c r="M170" i="3"/>
  <c r="N170" i="3"/>
  <c r="O170" i="3"/>
  <c r="P170" i="3"/>
  <c r="Q170" i="3"/>
  <c r="A171" i="3"/>
  <c r="J171" i="3"/>
  <c r="K171" i="3"/>
  <c r="L171" i="3"/>
  <c r="M171" i="3"/>
  <c r="N171" i="3"/>
  <c r="O171" i="3"/>
  <c r="P171" i="3"/>
  <c r="Q171" i="3"/>
  <c r="A172" i="3"/>
  <c r="J172" i="3"/>
  <c r="K172" i="3"/>
  <c r="L172" i="3"/>
  <c r="M172" i="3"/>
  <c r="N172" i="3"/>
  <c r="O172" i="3"/>
  <c r="P172" i="3"/>
  <c r="Q172" i="3"/>
  <c r="A173" i="3"/>
  <c r="J173" i="3"/>
  <c r="K173" i="3"/>
  <c r="L173" i="3"/>
  <c r="M173" i="3"/>
  <c r="N173" i="3"/>
  <c r="O173" i="3"/>
  <c r="P173" i="3"/>
  <c r="Q173" i="3"/>
  <c r="A174" i="3"/>
  <c r="J174" i="3"/>
  <c r="K174" i="3"/>
  <c r="L174" i="3"/>
  <c r="M174" i="3"/>
  <c r="N174" i="3"/>
  <c r="O174" i="3"/>
  <c r="P174" i="3"/>
  <c r="Q174" i="3"/>
  <c r="A175" i="3"/>
  <c r="J175" i="3"/>
  <c r="K175" i="3"/>
  <c r="L175" i="3"/>
  <c r="M175" i="3"/>
  <c r="N175" i="3"/>
  <c r="O175" i="3"/>
  <c r="P175" i="3"/>
  <c r="Q175" i="3"/>
  <c r="A176" i="3"/>
  <c r="J176" i="3"/>
  <c r="K176" i="3"/>
  <c r="L176" i="3"/>
  <c r="M176" i="3"/>
  <c r="N176" i="3"/>
  <c r="O176" i="3"/>
  <c r="P176" i="3"/>
  <c r="Q176" i="3"/>
  <c r="A177" i="3"/>
  <c r="J177" i="3"/>
  <c r="K177" i="3"/>
  <c r="L177" i="3"/>
  <c r="M177" i="3"/>
  <c r="N177" i="3"/>
  <c r="O177" i="3"/>
  <c r="P177" i="3"/>
  <c r="Q177" i="3"/>
  <c r="A178" i="3"/>
  <c r="J178" i="3"/>
  <c r="K178" i="3"/>
  <c r="L178" i="3"/>
  <c r="M178" i="3"/>
  <c r="N178" i="3"/>
  <c r="O178" i="3"/>
  <c r="P178" i="3"/>
  <c r="Q178" i="3"/>
  <c r="A179" i="3"/>
  <c r="J179" i="3"/>
  <c r="K179" i="3"/>
  <c r="L179" i="3"/>
  <c r="M179" i="3"/>
  <c r="N179" i="3"/>
  <c r="O179" i="3"/>
  <c r="P179" i="3"/>
  <c r="Q179" i="3"/>
  <c r="A180" i="3"/>
  <c r="J180" i="3"/>
  <c r="K180" i="3"/>
  <c r="L180" i="3"/>
  <c r="M180" i="3"/>
  <c r="N180" i="3"/>
  <c r="O180" i="3"/>
  <c r="P180" i="3"/>
  <c r="Q180" i="3"/>
  <c r="A181" i="3"/>
  <c r="J181" i="3"/>
  <c r="K181" i="3"/>
  <c r="L181" i="3"/>
  <c r="M181" i="3"/>
  <c r="N181" i="3"/>
  <c r="O181" i="3"/>
  <c r="P181" i="3"/>
  <c r="Q181" i="3"/>
  <c r="A182" i="3"/>
  <c r="J182" i="3"/>
  <c r="K182" i="3"/>
  <c r="L182" i="3"/>
  <c r="M182" i="3"/>
  <c r="N182" i="3"/>
  <c r="O182" i="3"/>
  <c r="P182" i="3"/>
  <c r="Q182" i="3"/>
  <c r="A183" i="3"/>
  <c r="J183" i="3"/>
  <c r="K183" i="3"/>
  <c r="L183" i="3"/>
  <c r="M183" i="3"/>
  <c r="N183" i="3"/>
  <c r="O183" i="3"/>
  <c r="P183" i="3"/>
  <c r="Q183" i="3"/>
  <c r="A184" i="3"/>
  <c r="J184" i="3"/>
  <c r="K184" i="3"/>
  <c r="L184" i="3"/>
  <c r="M184" i="3"/>
  <c r="N184" i="3"/>
  <c r="O184" i="3"/>
  <c r="P184" i="3"/>
  <c r="Q184" i="3"/>
  <c r="A185" i="3"/>
  <c r="J185" i="3"/>
  <c r="K185" i="3"/>
  <c r="L185" i="3"/>
  <c r="M185" i="3"/>
  <c r="N185" i="3"/>
  <c r="O185" i="3"/>
  <c r="P185" i="3"/>
  <c r="Q185" i="3"/>
  <c r="A186" i="3"/>
  <c r="J186" i="3"/>
  <c r="K186" i="3"/>
  <c r="L186" i="3"/>
  <c r="M186" i="3"/>
  <c r="N186" i="3"/>
  <c r="O186" i="3"/>
  <c r="P186" i="3"/>
  <c r="Q186" i="3"/>
  <c r="A187" i="3"/>
  <c r="J187" i="3"/>
  <c r="K187" i="3"/>
  <c r="L187" i="3"/>
  <c r="M187" i="3"/>
  <c r="N187" i="3"/>
  <c r="O187" i="3"/>
  <c r="P187" i="3"/>
  <c r="Q187" i="3"/>
  <c r="A188" i="3"/>
  <c r="J188" i="3"/>
  <c r="K188" i="3"/>
  <c r="L188" i="3"/>
  <c r="M188" i="3"/>
  <c r="N188" i="3"/>
  <c r="O188" i="3"/>
  <c r="P188" i="3"/>
  <c r="Q188" i="3"/>
  <c r="A189" i="3"/>
  <c r="J189" i="3"/>
  <c r="K189" i="3"/>
  <c r="L189" i="3"/>
  <c r="M189" i="3"/>
  <c r="N189" i="3"/>
  <c r="O189" i="3"/>
  <c r="P189" i="3"/>
  <c r="Q189" i="3"/>
  <c r="A190" i="3"/>
  <c r="J190" i="3"/>
  <c r="K190" i="3"/>
  <c r="L190" i="3"/>
  <c r="M190" i="3"/>
  <c r="N190" i="3"/>
  <c r="O190" i="3"/>
  <c r="P190" i="3"/>
  <c r="Q190" i="3"/>
  <c r="A191" i="3"/>
  <c r="J191" i="3"/>
  <c r="K191" i="3"/>
  <c r="L191" i="3"/>
  <c r="M191" i="3"/>
  <c r="N191" i="3"/>
  <c r="O191" i="3"/>
  <c r="P191" i="3"/>
  <c r="Q191" i="3"/>
  <c r="A192" i="3"/>
  <c r="J192" i="3"/>
  <c r="K192" i="3"/>
  <c r="L192" i="3"/>
  <c r="M192" i="3"/>
  <c r="N192" i="3"/>
  <c r="O192" i="3"/>
  <c r="P192" i="3"/>
  <c r="Q192" i="3"/>
  <c r="A193" i="3"/>
  <c r="J193" i="3"/>
  <c r="K193" i="3"/>
  <c r="L193" i="3"/>
  <c r="M193" i="3"/>
  <c r="N193" i="3"/>
  <c r="O193" i="3"/>
  <c r="P193" i="3"/>
  <c r="Q193" i="3"/>
  <c r="A194" i="3"/>
  <c r="J194" i="3"/>
  <c r="K194" i="3"/>
  <c r="L194" i="3"/>
  <c r="M194" i="3"/>
  <c r="N194" i="3"/>
  <c r="O194" i="3"/>
  <c r="P194" i="3"/>
  <c r="Q194" i="3"/>
  <c r="A195" i="3"/>
  <c r="J195" i="3"/>
  <c r="K195" i="3"/>
  <c r="L195" i="3"/>
  <c r="M195" i="3"/>
  <c r="N195" i="3"/>
  <c r="O195" i="3"/>
  <c r="P195" i="3"/>
  <c r="Q195" i="3"/>
  <c r="A196" i="3"/>
  <c r="J196" i="3"/>
  <c r="K196" i="3"/>
  <c r="L196" i="3"/>
  <c r="M196" i="3"/>
  <c r="N196" i="3"/>
  <c r="O196" i="3"/>
  <c r="P196" i="3"/>
  <c r="Q196" i="3"/>
  <c r="A197" i="3"/>
  <c r="J197" i="3"/>
  <c r="K197" i="3"/>
  <c r="L197" i="3"/>
  <c r="M197" i="3"/>
  <c r="N197" i="3"/>
  <c r="O197" i="3"/>
  <c r="P197" i="3"/>
  <c r="Q197" i="3"/>
  <c r="A198" i="3"/>
  <c r="J198" i="3"/>
  <c r="K198" i="3"/>
  <c r="L198" i="3"/>
  <c r="M198" i="3"/>
  <c r="N198" i="3"/>
  <c r="O198" i="3"/>
  <c r="P198" i="3"/>
  <c r="Q198" i="3"/>
  <c r="A199" i="3"/>
  <c r="J199" i="3"/>
  <c r="K199" i="3"/>
  <c r="L199" i="3"/>
  <c r="M199" i="3"/>
  <c r="N199" i="3"/>
  <c r="O199" i="3"/>
  <c r="P199" i="3"/>
  <c r="Q199" i="3"/>
  <c r="A200" i="3"/>
  <c r="J200" i="3"/>
  <c r="K200" i="3"/>
  <c r="L200" i="3"/>
  <c r="M200" i="3"/>
  <c r="N200" i="3"/>
  <c r="O200" i="3"/>
  <c r="P200" i="3"/>
  <c r="Q200" i="3"/>
  <c r="A201" i="3"/>
  <c r="J201" i="3"/>
  <c r="K201" i="3"/>
  <c r="L201" i="3"/>
  <c r="M201" i="3"/>
  <c r="N201" i="3"/>
  <c r="O201" i="3"/>
  <c r="P201" i="3"/>
  <c r="Q201" i="3"/>
  <c r="A202" i="3"/>
  <c r="J202" i="3"/>
  <c r="K202" i="3"/>
  <c r="L202" i="3"/>
  <c r="M202" i="3"/>
  <c r="N202" i="3"/>
  <c r="O202" i="3"/>
  <c r="P202" i="3"/>
  <c r="Q202" i="3"/>
  <c r="A203" i="3"/>
  <c r="J203" i="3"/>
  <c r="K203" i="3"/>
  <c r="L203" i="3"/>
  <c r="M203" i="3"/>
  <c r="N203" i="3"/>
  <c r="O203" i="3"/>
  <c r="P203" i="3"/>
  <c r="Q203" i="3"/>
  <c r="A204" i="3"/>
  <c r="J204" i="3"/>
  <c r="K204" i="3"/>
  <c r="L204" i="3"/>
  <c r="M204" i="3"/>
  <c r="N204" i="3"/>
  <c r="O204" i="3"/>
  <c r="P204" i="3"/>
  <c r="Q204" i="3"/>
  <c r="A205" i="3"/>
  <c r="J205" i="3"/>
  <c r="K205" i="3"/>
  <c r="L205" i="3"/>
  <c r="M205" i="3"/>
  <c r="N205" i="3"/>
  <c r="O205" i="3"/>
  <c r="P205" i="3"/>
  <c r="Q205" i="3"/>
  <c r="A206" i="3"/>
  <c r="J206" i="3"/>
  <c r="K206" i="3"/>
  <c r="L206" i="3"/>
  <c r="M206" i="3"/>
  <c r="N206" i="3"/>
  <c r="O206" i="3"/>
  <c r="P206" i="3"/>
  <c r="Q206" i="3"/>
  <c r="A207" i="3"/>
  <c r="J207" i="3"/>
  <c r="K207" i="3"/>
  <c r="L207" i="3"/>
  <c r="M207" i="3"/>
  <c r="N207" i="3"/>
  <c r="O207" i="3"/>
  <c r="P207" i="3"/>
  <c r="Q207" i="3"/>
  <c r="A208" i="3"/>
  <c r="J208" i="3"/>
  <c r="K208" i="3"/>
  <c r="L208" i="3"/>
  <c r="M208" i="3"/>
  <c r="N208" i="3"/>
  <c r="O208" i="3"/>
  <c r="P208" i="3"/>
  <c r="Q208" i="3"/>
  <c r="A209" i="3"/>
  <c r="J209" i="3"/>
  <c r="K209" i="3"/>
  <c r="L209" i="3"/>
  <c r="M209" i="3"/>
  <c r="N209" i="3"/>
  <c r="O209" i="3"/>
  <c r="P209" i="3"/>
  <c r="Q209" i="3"/>
  <c r="A210" i="3"/>
  <c r="J210" i="3"/>
  <c r="K210" i="3"/>
  <c r="L210" i="3"/>
  <c r="M210" i="3"/>
  <c r="N210" i="3"/>
  <c r="O210" i="3"/>
  <c r="P210" i="3"/>
  <c r="Q210" i="3"/>
  <c r="A211" i="3"/>
  <c r="J211" i="3"/>
  <c r="K211" i="3"/>
  <c r="L211" i="3"/>
  <c r="M211" i="3"/>
  <c r="N211" i="3"/>
  <c r="O211" i="3"/>
  <c r="P211" i="3"/>
  <c r="Q211" i="3"/>
  <c r="A212" i="3"/>
  <c r="J212" i="3"/>
  <c r="K212" i="3"/>
  <c r="L212" i="3"/>
  <c r="M212" i="3"/>
  <c r="N212" i="3"/>
  <c r="O212" i="3"/>
  <c r="P212" i="3"/>
  <c r="Q212" i="3"/>
  <c r="A213" i="3"/>
  <c r="J213" i="3"/>
  <c r="K213" i="3"/>
  <c r="L213" i="3"/>
  <c r="M213" i="3"/>
  <c r="N213" i="3"/>
  <c r="O213" i="3"/>
  <c r="P213" i="3"/>
  <c r="Q213" i="3"/>
  <c r="A214" i="3"/>
  <c r="J214" i="3"/>
  <c r="K214" i="3"/>
  <c r="L214" i="3"/>
  <c r="M214" i="3"/>
  <c r="N214" i="3"/>
  <c r="O214" i="3"/>
  <c r="P214" i="3"/>
  <c r="Q214" i="3"/>
  <c r="A215" i="3"/>
  <c r="J215" i="3"/>
  <c r="K215" i="3"/>
  <c r="L215" i="3"/>
  <c r="M215" i="3"/>
  <c r="N215" i="3"/>
  <c r="O215" i="3"/>
  <c r="P215" i="3"/>
  <c r="Q215" i="3"/>
  <c r="A216" i="3"/>
  <c r="J216" i="3"/>
  <c r="K216" i="3"/>
  <c r="L216" i="3"/>
  <c r="M216" i="3"/>
  <c r="N216" i="3"/>
  <c r="O216" i="3"/>
  <c r="P216" i="3"/>
  <c r="Q216" i="3"/>
  <c r="A217" i="3"/>
  <c r="J217" i="3"/>
  <c r="K217" i="3"/>
  <c r="L217" i="3"/>
  <c r="M217" i="3"/>
  <c r="N217" i="3"/>
  <c r="O217" i="3"/>
  <c r="P217" i="3"/>
  <c r="Q217" i="3"/>
  <c r="A218" i="3"/>
  <c r="J218" i="3"/>
  <c r="K218" i="3"/>
  <c r="L218" i="3"/>
  <c r="M218" i="3"/>
  <c r="N218" i="3"/>
  <c r="O218" i="3"/>
  <c r="P218" i="3"/>
  <c r="Q218" i="3"/>
  <c r="A219" i="3"/>
  <c r="J219" i="3"/>
  <c r="K219" i="3"/>
  <c r="L219" i="3"/>
  <c r="M219" i="3"/>
  <c r="N219" i="3"/>
  <c r="O219" i="3"/>
  <c r="P219" i="3"/>
  <c r="Q219" i="3"/>
  <c r="A220" i="3"/>
  <c r="J220" i="3"/>
  <c r="K220" i="3"/>
  <c r="L220" i="3"/>
  <c r="M220" i="3"/>
  <c r="N220" i="3"/>
  <c r="O220" i="3"/>
  <c r="P220" i="3"/>
  <c r="Q220" i="3"/>
  <c r="A221" i="3"/>
  <c r="J221" i="3"/>
  <c r="K221" i="3"/>
  <c r="L221" i="3"/>
  <c r="M221" i="3"/>
  <c r="N221" i="3"/>
  <c r="O221" i="3"/>
  <c r="P221" i="3"/>
  <c r="Q221" i="3"/>
  <c r="A222" i="3"/>
  <c r="J222" i="3"/>
  <c r="K222" i="3"/>
  <c r="L222" i="3"/>
  <c r="M222" i="3"/>
  <c r="N222" i="3"/>
  <c r="O222" i="3"/>
  <c r="P222" i="3"/>
  <c r="Q222" i="3"/>
  <c r="A223" i="3"/>
  <c r="J223" i="3"/>
  <c r="K223" i="3"/>
  <c r="L223" i="3"/>
  <c r="M223" i="3"/>
  <c r="N223" i="3"/>
  <c r="O223" i="3"/>
  <c r="P223" i="3"/>
  <c r="Q223" i="3"/>
  <c r="A224" i="3"/>
  <c r="J224" i="3"/>
  <c r="K224" i="3"/>
  <c r="L224" i="3"/>
  <c r="M224" i="3"/>
  <c r="N224" i="3"/>
  <c r="O224" i="3"/>
  <c r="P224" i="3"/>
  <c r="Q224" i="3"/>
  <c r="A225" i="3"/>
  <c r="J225" i="3"/>
  <c r="K225" i="3"/>
  <c r="L225" i="3"/>
  <c r="M225" i="3"/>
  <c r="N225" i="3"/>
  <c r="O225" i="3"/>
  <c r="P225" i="3"/>
  <c r="Q225" i="3"/>
  <c r="A226" i="3"/>
  <c r="J226" i="3"/>
  <c r="K226" i="3"/>
  <c r="L226" i="3"/>
  <c r="M226" i="3"/>
  <c r="N226" i="3"/>
  <c r="O226" i="3"/>
  <c r="P226" i="3"/>
  <c r="Q226" i="3"/>
  <c r="A227" i="3"/>
  <c r="J227" i="3"/>
  <c r="K227" i="3"/>
  <c r="L227" i="3"/>
  <c r="M227" i="3"/>
  <c r="N227" i="3"/>
  <c r="O227" i="3"/>
  <c r="P227" i="3"/>
  <c r="Q227" i="3"/>
  <c r="A228" i="3"/>
  <c r="J228" i="3"/>
  <c r="K228" i="3"/>
  <c r="L228" i="3"/>
  <c r="M228" i="3"/>
  <c r="N228" i="3"/>
  <c r="O228" i="3"/>
  <c r="P228" i="3"/>
  <c r="Q228" i="3"/>
  <c r="A229" i="3"/>
  <c r="J229" i="3"/>
  <c r="K229" i="3"/>
  <c r="L229" i="3"/>
  <c r="M229" i="3"/>
  <c r="N229" i="3"/>
  <c r="O229" i="3"/>
  <c r="P229" i="3"/>
  <c r="Q229" i="3"/>
  <c r="A230" i="3"/>
  <c r="J230" i="3"/>
  <c r="K230" i="3"/>
  <c r="L230" i="3"/>
  <c r="M230" i="3"/>
  <c r="N230" i="3"/>
  <c r="O230" i="3"/>
  <c r="P230" i="3"/>
  <c r="Q230" i="3"/>
  <c r="A231" i="3"/>
  <c r="J231" i="3"/>
  <c r="K231" i="3"/>
  <c r="L231" i="3"/>
  <c r="M231" i="3"/>
  <c r="N231" i="3"/>
  <c r="O231" i="3"/>
  <c r="P231" i="3"/>
  <c r="Q231" i="3"/>
  <c r="A232" i="3"/>
  <c r="J232" i="3"/>
  <c r="K232" i="3"/>
  <c r="L232" i="3"/>
  <c r="M232" i="3"/>
  <c r="N232" i="3"/>
  <c r="O232" i="3"/>
  <c r="P232" i="3"/>
  <c r="Q232" i="3"/>
  <c r="A233" i="3"/>
  <c r="J233" i="3"/>
  <c r="K233" i="3"/>
  <c r="L233" i="3"/>
  <c r="M233" i="3"/>
  <c r="N233" i="3"/>
  <c r="O233" i="3"/>
  <c r="P233" i="3"/>
  <c r="Q233" i="3"/>
  <c r="A234" i="3"/>
  <c r="J234" i="3"/>
  <c r="K234" i="3"/>
  <c r="L234" i="3"/>
  <c r="M234" i="3"/>
  <c r="N234" i="3"/>
  <c r="O234" i="3"/>
  <c r="P234" i="3"/>
  <c r="Q234" i="3"/>
  <c r="A235" i="3"/>
  <c r="J235" i="3"/>
  <c r="K235" i="3"/>
  <c r="L235" i="3"/>
  <c r="M235" i="3"/>
  <c r="N235" i="3"/>
  <c r="O235" i="3"/>
  <c r="P235" i="3"/>
  <c r="Q235" i="3"/>
  <c r="A236" i="3"/>
  <c r="J236" i="3"/>
  <c r="K236" i="3"/>
  <c r="L236" i="3"/>
  <c r="M236" i="3"/>
  <c r="N236" i="3"/>
  <c r="O236" i="3"/>
  <c r="P236" i="3"/>
  <c r="Q236" i="3"/>
  <c r="A237" i="3"/>
  <c r="J237" i="3"/>
  <c r="K237" i="3"/>
  <c r="L237" i="3"/>
  <c r="M237" i="3"/>
  <c r="N237" i="3"/>
  <c r="O237" i="3"/>
  <c r="P237" i="3"/>
  <c r="Q237" i="3"/>
  <c r="A238" i="3"/>
  <c r="J238" i="3"/>
  <c r="K238" i="3"/>
  <c r="L238" i="3"/>
  <c r="M238" i="3"/>
  <c r="N238" i="3"/>
  <c r="O238" i="3"/>
  <c r="P238" i="3"/>
  <c r="Q238" i="3"/>
  <c r="A239" i="3"/>
  <c r="J239" i="3"/>
  <c r="K239" i="3"/>
  <c r="L239" i="3"/>
  <c r="M239" i="3"/>
  <c r="N239" i="3"/>
  <c r="O239" i="3"/>
  <c r="P239" i="3"/>
  <c r="Q239" i="3"/>
  <c r="A240" i="3"/>
  <c r="J240" i="3"/>
  <c r="K240" i="3"/>
  <c r="L240" i="3"/>
  <c r="M240" i="3"/>
  <c r="N240" i="3"/>
  <c r="O240" i="3"/>
  <c r="P240" i="3"/>
  <c r="Q240" i="3"/>
  <c r="A241" i="3"/>
  <c r="J241" i="3"/>
  <c r="K241" i="3"/>
  <c r="L241" i="3"/>
  <c r="M241" i="3"/>
  <c r="N241" i="3"/>
  <c r="O241" i="3"/>
  <c r="P241" i="3"/>
  <c r="Q241" i="3"/>
  <c r="A242" i="3"/>
  <c r="J242" i="3"/>
  <c r="K242" i="3"/>
  <c r="L242" i="3"/>
  <c r="M242" i="3"/>
  <c r="N242" i="3"/>
  <c r="O242" i="3"/>
  <c r="P242" i="3"/>
  <c r="Q242" i="3"/>
  <c r="A243" i="3"/>
  <c r="J243" i="3"/>
  <c r="K243" i="3"/>
  <c r="L243" i="3"/>
  <c r="M243" i="3"/>
  <c r="N243" i="3"/>
  <c r="O243" i="3"/>
  <c r="P243" i="3"/>
  <c r="Q243" i="3"/>
  <c r="A244" i="3"/>
  <c r="J244" i="3"/>
  <c r="K244" i="3"/>
  <c r="L244" i="3"/>
  <c r="M244" i="3"/>
  <c r="N244" i="3"/>
  <c r="O244" i="3"/>
  <c r="P244" i="3"/>
  <c r="Q244" i="3"/>
  <c r="A245" i="3"/>
  <c r="J245" i="3"/>
  <c r="K245" i="3"/>
  <c r="L245" i="3"/>
  <c r="M245" i="3"/>
  <c r="N245" i="3"/>
  <c r="O245" i="3"/>
  <c r="P245" i="3"/>
  <c r="Q245" i="3"/>
  <c r="A246" i="3"/>
  <c r="J246" i="3"/>
  <c r="K246" i="3"/>
  <c r="L246" i="3"/>
  <c r="M246" i="3"/>
  <c r="N246" i="3"/>
  <c r="O246" i="3"/>
  <c r="P246" i="3"/>
  <c r="Q246" i="3"/>
  <c r="A247" i="3"/>
  <c r="J247" i="3"/>
  <c r="K247" i="3"/>
  <c r="L247" i="3"/>
  <c r="M247" i="3"/>
  <c r="N247" i="3"/>
  <c r="O247" i="3"/>
  <c r="P247" i="3"/>
  <c r="Q247" i="3"/>
  <c r="A248" i="3"/>
  <c r="J248" i="3"/>
  <c r="K248" i="3"/>
  <c r="L248" i="3"/>
  <c r="M248" i="3"/>
  <c r="N248" i="3"/>
  <c r="O248" i="3"/>
  <c r="P248" i="3"/>
  <c r="Q248" i="3"/>
  <c r="A249" i="3"/>
  <c r="J249" i="3"/>
  <c r="K249" i="3"/>
  <c r="L249" i="3"/>
  <c r="M249" i="3"/>
  <c r="N249" i="3"/>
  <c r="O249" i="3"/>
  <c r="P249" i="3"/>
  <c r="Q249" i="3"/>
  <c r="A250" i="3"/>
  <c r="J250" i="3"/>
  <c r="K250" i="3"/>
  <c r="L250" i="3"/>
  <c r="M250" i="3"/>
  <c r="N250" i="3"/>
  <c r="O250" i="3"/>
  <c r="P250" i="3"/>
  <c r="Q250" i="3"/>
  <c r="A251" i="3"/>
  <c r="J251" i="3"/>
  <c r="K251" i="3"/>
  <c r="L251" i="3"/>
  <c r="M251" i="3"/>
  <c r="N251" i="3"/>
  <c r="O251" i="3"/>
  <c r="P251" i="3"/>
  <c r="Q251" i="3"/>
  <c r="A252" i="3"/>
  <c r="J252" i="3"/>
  <c r="K252" i="3"/>
  <c r="L252" i="3"/>
  <c r="M252" i="3"/>
  <c r="N252" i="3"/>
  <c r="O252" i="3"/>
  <c r="P252" i="3"/>
  <c r="Q252" i="3"/>
  <c r="A253" i="3"/>
  <c r="J253" i="3"/>
  <c r="K253" i="3"/>
  <c r="L253" i="3"/>
  <c r="M253" i="3"/>
  <c r="N253" i="3"/>
  <c r="O253" i="3"/>
  <c r="P253" i="3"/>
  <c r="Q253" i="3"/>
  <c r="A254" i="3"/>
  <c r="J254" i="3"/>
  <c r="K254" i="3"/>
  <c r="L254" i="3"/>
  <c r="M254" i="3"/>
  <c r="N254" i="3"/>
  <c r="O254" i="3"/>
  <c r="P254" i="3"/>
  <c r="Q254" i="3"/>
  <c r="A255" i="3"/>
  <c r="J255" i="3"/>
  <c r="K255" i="3"/>
  <c r="L255" i="3"/>
  <c r="M255" i="3"/>
  <c r="N255" i="3"/>
  <c r="O255" i="3"/>
  <c r="P255" i="3"/>
  <c r="Q255" i="3"/>
  <c r="A256" i="3"/>
  <c r="J256" i="3"/>
  <c r="K256" i="3"/>
  <c r="L256" i="3"/>
  <c r="M256" i="3"/>
  <c r="N256" i="3"/>
  <c r="O256" i="3"/>
  <c r="P256" i="3"/>
  <c r="Q256" i="3"/>
  <c r="A257" i="3"/>
  <c r="J257" i="3"/>
  <c r="K257" i="3"/>
  <c r="L257" i="3"/>
  <c r="M257" i="3"/>
  <c r="N257" i="3"/>
  <c r="O257" i="3"/>
  <c r="P257" i="3"/>
  <c r="Q257" i="3"/>
  <c r="A258" i="3"/>
  <c r="J258" i="3"/>
  <c r="K258" i="3"/>
  <c r="L258" i="3"/>
  <c r="M258" i="3"/>
  <c r="N258" i="3"/>
  <c r="O258" i="3"/>
  <c r="P258" i="3"/>
  <c r="Q258" i="3"/>
  <c r="A259" i="3"/>
  <c r="J259" i="3"/>
  <c r="K259" i="3"/>
  <c r="L259" i="3"/>
  <c r="M259" i="3"/>
  <c r="N259" i="3"/>
  <c r="O259" i="3"/>
  <c r="P259" i="3"/>
  <c r="Q259" i="3"/>
  <c r="A260" i="3"/>
  <c r="J260" i="3"/>
  <c r="K260" i="3"/>
  <c r="L260" i="3"/>
  <c r="M260" i="3"/>
  <c r="N260" i="3"/>
  <c r="O260" i="3"/>
  <c r="P260" i="3"/>
  <c r="Q260" i="3"/>
  <c r="A261" i="3"/>
  <c r="J261" i="3"/>
  <c r="K261" i="3"/>
  <c r="L261" i="3"/>
  <c r="M261" i="3"/>
  <c r="N261" i="3"/>
  <c r="O261" i="3"/>
  <c r="P261" i="3"/>
  <c r="Q261" i="3"/>
  <c r="A262" i="3"/>
  <c r="J262" i="3"/>
  <c r="K262" i="3"/>
  <c r="L262" i="3"/>
  <c r="M262" i="3"/>
  <c r="N262" i="3"/>
  <c r="O262" i="3"/>
  <c r="P262" i="3"/>
  <c r="Q262" i="3"/>
  <c r="A263" i="3"/>
  <c r="J263" i="3"/>
  <c r="K263" i="3"/>
  <c r="L263" i="3"/>
  <c r="M263" i="3"/>
  <c r="N263" i="3"/>
  <c r="O263" i="3"/>
  <c r="P263" i="3"/>
  <c r="Q263" i="3"/>
  <c r="A264" i="3"/>
  <c r="J264" i="3"/>
  <c r="K264" i="3"/>
  <c r="L264" i="3"/>
  <c r="M264" i="3"/>
  <c r="N264" i="3"/>
  <c r="O264" i="3"/>
  <c r="P264" i="3"/>
  <c r="Q264" i="3"/>
  <c r="A265" i="3"/>
  <c r="J265" i="3"/>
  <c r="K265" i="3"/>
  <c r="L265" i="3"/>
  <c r="M265" i="3"/>
  <c r="N265" i="3"/>
  <c r="O265" i="3"/>
  <c r="P265" i="3"/>
  <c r="Q265" i="3"/>
  <c r="A266" i="3"/>
  <c r="J266" i="3"/>
  <c r="K266" i="3"/>
  <c r="L266" i="3"/>
  <c r="M266" i="3"/>
  <c r="N266" i="3"/>
  <c r="O266" i="3"/>
  <c r="P266" i="3"/>
  <c r="Q266" i="3"/>
  <c r="A267" i="3"/>
  <c r="J267" i="3"/>
  <c r="K267" i="3"/>
  <c r="L267" i="3"/>
  <c r="M267" i="3"/>
  <c r="N267" i="3"/>
  <c r="O267" i="3"/>
  <c r="P267" i="3"/>
  <c r="Q267" i="3"/>
  <c r="A268" i="3"/>
  <c r="J268" i="3"/>
  <c r="K268" i="3"/>
  <c r="L268" i="3"/>
  <c r="M268" i="3"/>
  <c r="N268" i="3"/>
  <c r="O268" i="3"/>
  <c r="P268" i="3"/>
  <c r="Q268" i="3"/>
  <c r="A269" i="3"/>
  <c r="J269" i="3"/>
  <c r="K269" i="3"/>
  <c r="L269" i="3"/>
  <c r="M269" i="3"/>
  <c r="N269" i="3"/>
  <c r="O269" i="3"/>
  <c r="P269" i="3"/>
  <c r="Q269" i="3"/>
  <c r="A270" i="3"/>
  <c r="J270" i="3"/>
  <c r="K270" i="3"/>
  <c r="L270" i="3"/>
  <c r="M270" i="3"/>
  <c r="N270" i="3"/>
  <c r="O270" i="3"/>
  <c r="P270" i="3"/>
  <c r="Q270" i="3"/>
  <c r="A271" i="3"/>
  <c r="J271" i="3"/>
  <c r="K271" i="3"/>
  <c r="L271" i="3"/>
  <c r="M271" i="3"/>
  <c r="N271" i="3"/>
  <c r="O271" i="3"/>
  <c r="P271" i="3"/>
  <c r="Q271" i="3"/>
  <c r="A272" i="3"/>
  <c r="J272" i="3"/>
  <c r="K272" i="3"/>
  <c r="L272" i="3"/>
  <c r="M272" i="3"/>
  <c r="N272" i="3"/>
  <c r="O272" i="3"/>
  <c r="P272" i="3"/>
  <c r="Q272" i="3"/>
  <c r="A273" i="3"/>
  <c r="J273" i="3"/>
  <c r="K273" i="3"/>
  <c r="L273" i="3"/>
  <c r="M273" i="3"/>
  <c r="N273" i="3"/>
  <c r="O273" i="3"/>
  <c r="P273" i="3"/>
  <c r="Q273" i="3"/>
  <c r="A274" i="3"/>
  <c r="J274" i="3"/>
  <c r="K274" i="3"/>
  <c r="L274" i="3"/>
  <c r="M274" i="3"/>
  <c r="N274" i="3"/>
  <c r="O274" i="3"/>
  <c r="P274" i="3"/>
  <c r="Q274" i="3"/>
  <c r="A275" i="3"/>
  <c r="J275" i="3"/>
  <c r="K275" i="3"/>
  <c r="L275" i="3"/>
  <c r="M275" i="3"/>
  <c r="N275" i="3"/>
  <c r="O275" i="3"/>
  <c r="P275" i="3"/>
  <c r="Q275" i="3"/>
  <c r="A276" i="3"/>
  <c r="J276" i="3"/>
  <c r="K276" i="3"/>
  <c r="L276" i="3"/>
  <c r="M276" i="3"/>
  <c r="N276" i="3"/>
  <c r="O276" i="3"/>
  <c r="P276" i="3"/>
  <c r="Q276" i="3"/>
  <c r="A277" i="3"/>
  <c r="J277" i="3"/>
  <c r="K277" i="3"/>
  <c r="L277" i="3"/>
  <c r="M277" i="3"/>
  <c r="N277" i="3"/>
  <c r="O277" i="3"/>
  <c r="P277" i="3"/>
  <c r="Q277" i="3"/>
  <c r="A278" i="3"/>
  <c r="J278" i="3"/>
  <c r="K278" i="3"/>
  <c r="L278" i="3"/>
  <c r="M278" i="3"/>
  <c r="N278" i="3"/>
  <c r="O278" i="3"/>
  <c r="P278" i="3"/>
  <c r="Q278" i="3"/>
  <c r="A279" i="3"/>
  <c r="J279" i="3"/>
  <c r="K279" i="3"/>
  <c r="L279" i="3"/>
  <c r="M279" i="3"/>
  <c r="N279" i="3"/>
  <c r="O279" i="3"/>
  <c r="P279" i="3"/>
  <c r="Q279" i="3"/>
  <c r="A280" i="3"/>
  <c r="J280" i="3"/>
  <c r="K280" i="3"/>
  <c r="L280" i="3"/>
  <c r="M280" i="3"/>
  <c r="N280" i="3"/>
  <c r="O280" i="3"/>
  <c r="P280" i="3"/>
  <c r="Q280" i="3"/>
  <c r="A281" i="3"/>
  <c r="J281" i="3"/>
  <c r="K281" i="3"/>
  <c r="L281" i="3"/>
  <c r="M281" i="3"/>
  <c r="N281" i="3"/>
  <c r="O281" i="3"/>
  <c r="P281" i="3"/>
  <c r="Q281" i="3"/>
  <c r="A282" i="3"/>
  <c r="J282" i="3"/>
  <c r="K282" i="3"/>
  <c r="L282" i="3"/>
  <c r="M282" i="3"/>
  <c r="N282" i="3"/>
  <c r="O282" i="3"/>
  <c r="P282" i="3"/>
  <c r="Q282" i="3"/>
  <c r="A283" i="3"/>
  <c r="J283" i="3"/>
  <c r="K283" i="3"/>
  <c r="L283" i="3"/>
  <c r="M283" i="3"/>
  <c r="N283" i="3"/>
  <c r="O283" i="3"/>
  <c r="P283" i="3"/>
  <c r="Q283" i="3"/>
  <c r="A284" i="3"/>
  <c r="J284" i="3"/>
  <c r="K284" i="3"/>
  <c r="L284" i="3"/>
  <c r="M284" i="3"/>
  <c r="N284" i="3"/>
  <c r="O284" i="3"/>
  <c r="P284" i="3"/>
  <c r="Q284" i="3"/>
  <c r="A285" i="3"/>
  <c r="J285" i="3"/>
  <c r="K285" i="3"/>
  <c r="L285" i="3"/>
  <c r="M285" i="3"/>
  <c r="N285" i="3"/>
  <c r="O285" i="3"/>
  <c r="P285" i="3"/>
  <c r="Q285" i="3"/>
  <c r="A286" i="3"/>
  <c r="J286" i="3"/>
  <c r="K286" i="3"/>
  <c r="L286" i="3"/>
  <c r="M286" i="3"/>
  <c r="N286" i="3"/>
  <c r="O286" i="3"/>
  <c r="P286" i="3"/>
  <c r="Q286" i="3"/>
  <c r="A287" i="3"/>
  <c r="J287" i="3"/>
  <c r="K287" i="3"/>
  <c r="L287" i="3"/>
  <c r="M287" i="3"/>
  <c r="N287" i="3"/>
  <c r="O287" i="3"/>
  <c r="P287" i="3"/>
  <c r="Q287" i="3"/>
  <c r="A288" i="3"/>
  <c r="J288" i="3"/>
  <c r="K288" i="3"/>
  <c r="L288" i="3"/>
  <c r="M288" i="3"/>
  <c r="N288" i="3"/>
  <c r="O288" i="3"/>
  <c r="P288" i="3"/>
  <c r="Q288" i="3"/>
  <c r="A289" i="3"/>
  <c r="J289" i="3"/>
  <c r="K289" i="3"/>
  <c r="L289" i="3"/>
  <c r="M289" i="3"/>
  <c r="N289" i="3"/>
  <c r="O289" i="3"/>
  <c r="P289" i="3"/>
  <c r="Q289" i="3"/>
  <c r="A290" i="3"/>
  <c r="J290" i="3"/>
  <c r="K290" i="3"/>
  <c r="L290" i="3"/>
  <c r="M290" i="3"/>
  <c r="N290" i="3"/>
  <c r="O290" i="3"/>
  <c r="P290" i="3"/>
  <c r="Q290" i="3"/>
  <c r="A291" i="3"/>
  <c r="J291" i="3"/>
  <c r="K291" i="3"/>
  <c r="L291" i="3"/>
  <c r="M291" i="3"/>
  <c r="N291" i="3"/>
  <c r="O291" i="3"/>
  <c r="P291" i="3"/>
  <c r="Q291" i="3"/>
  <c r="A292" i="3"/>
  <c r="J292" i="3"/>
  <c r="K292" i="3"/>
  <c r="L292" i="3"/>
  <c r="M292" i="3"/>
  <c r="N292" i="3"/>
  <c r="O292" i="3"/>
  <c r="P292" i="3"/>
  <c r="Q292" i="3"/>
  <c r="A293" i="3"/>
  <c r="J293" i="3"/>
  <c r="K293" i="3"/>
  <c r="L293" i="3"/>
  <c r="M293" i="3"/>
  <c r="N293" i="3"/>
  <c r="O293" i="3"/>
  <c r="P293" i="3"/>
  <c r="Q293" i="3"/>
  <c r="A294" i="3"/>
  <c r="J294" i="3"/>
  <c r="K294" i="3"/>
  <c r="L294" i="3"/>
  <c r="M294" i="3"/>
  <c r="N294" i="3"/>
  <c r="O294" i="3"/>
  <c r="P294" i="3"/>
  <c r="Q294" i="3"/>
  <c r="A295" i="3"/>
  <c r="J295" i="3"/>
  <c r="K295" i="3"/>
  <c r="L295" i="3"/>
  <c r="M295" i="3"/>
  <c r="N295" i="3"/>
  <c r="O295" i="3"/>
  <c r="P295" i="3"/>
  <c r="Q295" i="3"/>
  <c r="A296" i="3"/>
  <c r="J296" i="3"/>
  <c r="K296" i="3"/>
  <c r="L296" i="3"/>
  <c r="M296" i="3"/>
  <c r="N296" i="3"/>
  <c r="O296" i="3"/>
  <c r="P296" i="3"/>
  <c r="Q296" i="3"/>
  <c r="A297" i="3"/>
  <c r="J297" i="3"/>
  <c r="K297" i="3"/>
  <c r="L297" i="3"/>
  <c r="M297" i="3"/>
  <c r="N297" i="3"/>
  <c r="O297" i="3"/>
  <c r="P297" i="3"/>
  <c r="Q297" i="3"/>
  <c r="A298" i="3"/>
  <c r="J298" i="3"/>
  <c r="K298" i="3"/>
  <c r="L298" i="3"/>
  <c r="M298" i="3"/>
  <c r="N298" i="3"/>
  <c r="O298" i="3"/>
  <c r="P298" i="3"/>
  <c r="Q298" i="3"/>
  <c r="A299" i="3"/>
  <c r="J299" i="3"/>
  <c r="K299" i="3"/>
  <c r="L299" i="3"/>
  <c r="M299" i="3"/>
  <c r="N299" i="3"/>
  <c r="O299" i="3"/>
  <c r="P299" i="3"/>
  <c r="Q299" i="3"/>
  <c r="A300" i="3"/>
  <c r="J300" i="3"/>
  <c r="K300" i="3"/>
  <c r="L300" i="3"/>
  <c r="M300" i="3"/>
  <c r="N300" i="3"/>
  <c r="O300" i="3"/>
  <c r="P300" i="3"/>
  <c r="Q300" i="3"/>
  <c r="A301" i="3"/>
  <c r="J301" i="3"/>
  <c r="K301" i="3"/>
  <c r="L301" i="3"/>
  <c r="M301" i="3"/>
  <c r="N301" i="3"/>
  <c r="O301" i="3"/>
  <c r="P301" i="3"/>
  <c r="Q301" i="3"/>
  <c r="A302" i="3"/>
  <c r="J302" i="3"/>
  <c r="K302" i="3"/>
  <c r="L302" i="3"/>
  <c r="M302" i="3"/>
  <c r="N302" i="3"/>
  <c r="O302" i="3"/>
  <c r="P302" i="3"/>
  <c r="Q302" i="3"/>
  <c r="A303" i="3"/>
  <c r="J303" i="3"/>
  <c r="K303" i="3"/>
  <c r="L303" i="3"/>
  <c r="M303" i="3"/>
  <c r="N303" i="3"/>
  <c r="O303" i="3"/>
  <c r="P303" i="3"/>
  <c r="Q303" i="3"/>
  <c r="A304" i="3"/>
  <c r="J304" i="3"/>
  <c r="K304" i="3"/>
  <c r="L304" i="3"/>
  <c r="M304" i="3"/>
  <c r="N304" i="3"/>
  <c r="O304" i="3"/>
  <c r="P304" i="3"/>
  <c r="Q304" i="3"/>
  <c r="A305" i="3"/>
  <c r="J305" i="3"/>
  <c r="K305" i="3"/>
  <c r="L305" i="3"/>
  <c r="M305" i="3"/>
  <c r="N305" i="3"/>
  <c r="O305" i="3"/>
  <c r="P305" i="3"/>
  <c r="Q305" i="3"/>
  <c r="A306" i="3"/>
  <c r="J306" i="3"/>
  <c r="K306" i="3"/>
  <c r="L306" i="3"/>
  <c r="M306" i="3"/>
  <c r="N306" i="3"/>
  <c r="O306" i="3"/>
  <c r="P306" i="3"/>
  <c r="Q306" i="3"/>
  <c r="A307" i="3"/>
  <c r="J307" i="3"/>
  <c r="K307" i="3"/>
  <c r="L307" i="3"/>
  <c r="M307" i="3"/>
  <c r="N307" i="3"/>
  <c r="O307" i="3"/>
  <c r="P307" i="3"/>
  <c r="Q307" i="3"/>
  <c r="A308" i="3"/>
  <c r="J308" i="3"/>
  <c r="K308" i="3"/>
  <c r="L308" i="3"/>
  <c r="M308" i="3"/>
  <c r="N308" i="3"/>
  <c r="O308" i="3"/>
  <c r="P308" i="3"/>
  <c r="Q308" i="3"/>
  <c r="A309" i="3"/>
  <c r="J309" i="3"/>
  <c r="K309" i="3"/>
  <c r="L309" i="3"/>
  <c r="M309" i="3"/>
  <c r="N309" i="3"/>
  <c r="O309" i="3"/>
  <c r="P309" i="3"/>
  <c r="Q309" i="3"/>
  <c r="A310" i="3"/>
  <c r="J310" i="3"/>
  <c r="K310" i="3"/>
  <c r="L310" i="3"/>
  <c r="M310" i="3"/>
  <c r="N310" i="3"/>
  <c r="O310" i="3"/>
  <c r="P310" i="3"/>
  <c r="Q310" i="3"/>
  <c r="A311" i="3"/>
  <c r="J311" i="3"/>
  <c r="K311" i="3"/>
  <c r="L311" i="3"/>
  <c r="M311" i="3"/>
  <c r="N311" i="3"/>
  <c r="O311" i="3"/>
  <c r="P311" i="3"/>
  <c r="Q311" i="3"/>
  <c r="A312" i="3"/>
  <c r="J312" i="3"/>
  <c r="K312" i="3"/>
  <c r="L312" i="3"/>
  <c r="M312" i="3"/>
  <c r="N312" i="3"/>
  <c r="O312" i="3"/>
  <c r="P312" i="3"/>
  <c r="Q312" i="3"/>
  <c r="A313" i="3"/>
  <c r="J313" i="3"/>
  <c r="K313" i="3"/>
  <c r="L313" i="3"/>
  <c r="M313" i="3"/>
  <c r="N313" i="3"/>
  <c r="O313" i="3"/>
  <c r="P313" i="3"/>
  <c r="Q313" i="3"/>
  <c r="A314" i="3"/>
  <c r="J314" i="3"/>
  <c r="K314" i="3"/>
  <c r="L314" i="3"/>
  <c r="M314" i="3"/>
  <c r="N314" i="3"/>
  <c r="O314" i="3"/>
  <c r="P314" i="3"/>
  <c r="Q314" i="3"/>
  <c r="A315" i="3"/>
  <c r="J315" i="3"/>
  <c r="K315" i="3"/>
  <c r="L315" i="3"/>
  <c r="M315" i="3"/>
  <c r="N315" i="3"/>
  <c r="O315" i="3"/>
  <c r="P315" i="3"/>
  <c r="Q315" i="3"/>
  <c r="A316" i="3"/>
  <c r="J316" i="3"/>
  <c r="K316" i="3"/>
  <c r="L316" i="3"/>
  <c r="M316" i="3"/>
  <c r="N316" i="3"/>
  <c r="O316" i="3"/>
  <c r="P316" i="3"/>
  <c r="Q316" i="3"/>
  <c r="A317" i="3"/>
  <c r="J317" i="3"/>
  <c r="K317" i="3"/>
  <c r="L317" i="3"/>
  <c r="M317" i="3"/>
  <c r="N317" i="3"/>
  <c r="O317" i="3"/>
  <c r="P317" i="3"/>
  <c r="Q317" i="3"/>
  <c r="A318" i="3"/>
  <c r="J318" i="3"/>
  <c r="K318" i="3"/>
  <c r="L318" i="3"/>
  <c r="M318" i="3"/>
  <c r="N318" i="3"/>
  <c r="O318" i="3"/>
  <c r="P318" i="3"/>
  <c r="Q318" i="3"/>
  <c r="A319" i="3"/>
  <c r="J319" i="3"/>
  <c r="K319" i="3"/>
  <c r="L319" i="3"/>
  <c r="M319" i="3"/>
  <c r="N319" i="3"/>
  <c r="O319" i="3"/>
  <c r="P319" i="3"/>
  <c r="Q319" i="3"/>
  <c r="A320" i="3"/>
  <c r="J320" i="3"/>
  <c r="K320" i="3"/>
  <c r="L320" i="3"/>
  <c r="M320" i="3"/>
  <c r="N320" i="3"/>
  <c r="O320" i="3"/>
  <c r="P320" i="3"/>
  <c r="Q320" i="3"/>
  <c r="A321" i="3"/>
  <c r="J321" i="3"/>
  <c r="K321" i="3"/>
  <c r="L321" i="3"/>
  <c r="M321" i="3"/>
  <c r="N321" i="3"/>
  <c r="O321" i="3"/>
  <c r="P321" i="3"/>
  <c r="Q321" i="3"/>
  <c r="A322" i="3"/>
  <c r="J322" i="3"/>
  <c r="K322" i="3"/>
  <c r="L322" i="3"/>
  <c r="M322" i="3"/>
  <c r="N322" i="3"/>
  <c r="O322" i="3"/>
  <c r="P322" i="3"/>
  <c r="Q322" i="3"/>
  <c r="A323" i="3"/>
  <c r="J323" i="3"/>
  <c r="K323" i="3"/>
  <c r="L323" i="3"/>
  <c r="M323" i="3"/>
  <c r="N323" i="3"/>
  <c r="O323" i="3"/>
  <c r="P323" i="3"/>
  <c r="Q323" i="3"/>
  <c r="A324" i="3"/>
  <c r="J324" i="3"/>
  <c r="K324" i="3"/>
  <c r="L324" i="3"/>
  <c r="M324" i="3"/>
  <c r="N324" i="3"/>
  <c r="O324" i="3"/>
  <c r="P324" i="3"/>
  <c r="Q324" i="3"/>
  <c r="A325" i="3"/>
  <c r="J325" i="3"/>
  <c r="K325" i="3"/>
  <c r="L325" i="3"/>
  <c r="M325" i="3"/>
  <c r="N325" i="3"/>
  <c r="O325" i="3"/>
  <c r="P325" i="3"/>
  <c r="Q325" i="3"/>
  <c r="A326" i="3"/>
  <c r="J326" i="3"/>
  <c r="K326" i="3"/>
  <c r="L326" i="3"/>
  <c r="M326" i="3"/>
  <c r="N326" i="3"/>
  <c r="O326" i="3"/>
  <c r="P326" i="3"/>
  <c r="Q326" i="3"/>
  <c r="A327" i="3"/>
  <c r="J327" i="3"/>
  <c r="K327" i="3"/>
  <c r="L327" i="3"/>
  <c r="M327" i="3"/>
  <c r="N327" i="3"/>
  <c r="O327" i="3"/>
  <c r="P327" i="3"/>
  <c r="Q327" i="3"/>
  <c r="A328" i="3"/>
  <c r="J328" i="3"/>
  <c r="K328" i="3"/>
  <c r="L328" i="3"/>
  <c r="M328" i="3"/>
  <c r="N328" i="3"/>
  <c r="O328" i="3"/>
  <c r="P328" i="3"/>
  <c r="Q328" i="3"/>
  <c r="A329" i="3"/>
  <c r="J329" i="3"/>
  <c r="K329" i="3"/>
  <c r="L329" i="3"/>
  <c r="M329" i="3"/>
  <c r="N329" i="3"/>
  <c r="O329" i="3"/>
  <c r="P329" i="3"/>
  <c r="Q329" i="3"/>
  <c r="A330" i="3"/>
  <c r="J330" i="3"/>
  <c r="K330" i="3"/>
  <c r="L330" i="3"/>
  <c r="M330" i="3"/>
  <c r="N330" i="3"/>
  <c r="O330" i="3"/>
  <c r="P330" i="3"/>
  <c r="Q330" i="3"/>
  <c r="A331" i="3"/>
  <c r="J331" i="3"/>
  <c r="K331" i="3"/>
  <c r="L331" i="3"/>
  <c r="M331" i="3"/>
  <c r="N331" i="3"/>
  <c r="O331" i="3"/>
  <c r="P331" i="3"/>
  <c r="Q331" i="3"/>
  <c r="A332" i="3"/>
  <c r="J332" i="3"/>
  <c r="K332" i="3"/>
  <c r="L332" i="3"/>
  <c r="M332" i="3"/>
  <c r="N332" i="3"/>
  <c r="O332" i="3"/>
  <c r="P332" i="3"/>
  <c r="Q332" i="3"/>
  <c r="A333" i="3"/>
  <c r="J333" i="3"/>
  <c r="K333" i="3"/>
  <c r="L333" i="3"/>
  <c r="M333" i="3"/>
  <c r="N333" i="3"/>
  <c r="O333" i="3"/>
  <c r="P333" i="3"/>
  <c r="Q333" i="3"/>
  <c r="A334" i="3"/>
  <c r="J334" i="3"/>
  <c r="K334" i="3"/>
  <c r="L334" i="3"/>
  <c r="M334" i="3"/>
  <c r="N334" i="3"/>
  <c r="O334" i="3"/>
  <c r="P334" i="3"/>
  <c r="Q334" i="3"/>
  <c r="A335" i="3"/>
  <c r="J335" i="3"/>
  <c r="K335" i="3"/>
  <c r="L335" i="3"/>
  <c r="M335" i="3"/>
  <c r="N335" i="3"/>
  <c r="O335" i="3"/>
  <c r="P335" i="3"/>
  <c r="Q335" i="3"/>
  <c r="A336" i="3"/>
  <c r="J336" i="3"/>
  <c r="K336" i="3"/>
  <c r="L336" i="3"/>
  <c r="M336" i="3"/>
  <c r="N336" i="3"/>
  <c r="O336" i="3"/>
  <c r="P336" i="3"/>
  <c r="Q336" i="3"/>
  <c r="A337" i="3"/>
  <c r="J337" i="3"/>
  <c r="K337" i="3"/>
  <c r="L337" i="3"/>
  <c r="M337" i="3"/>
  <c r="N337" i="3"/>
  <c r="O337" i="3"/>
  <c r="P337" i="3"/>
  <c r="Q337" i="3"/>
  <c r="A338" i="3"/>
  <c r="J338" i="3"/>
  <c r="K338" i="3"/>
  <c r="L338" i="3"/>
  <c r="M338" i="3"/>
  <c r="N338" i="3"/>
  <c r="O338" i="3"/>
  <c r="P338" i="3"/>
  <c r="Q338" i="3"/>
  <c r="A339" i="3"/>
  <c r="J339" i="3"/>
  <c r="K339" i="3"/>
  <c r="L339" i="3"/>
  <c r="M339" i="3"/>
  <c r="N339" i="3"/>
  <c r="O339" i="3"/>
  <c r="P339" i="3"/>
  <c r="Q339" i="3"/>
  <c r="A340" i="3"/>
  <c r="J340" i="3"/>
  <c r="K340" i="3"/>
  <c r="L340" i="3"/>
  <c r="M340" i="3"/>
  <c r="N340" i="3"/>
  <c r="O340" i="3"/>
  <c r="P340" i="3"/>
  <c r="Q340" i="3"/>
  <c r="A341" i="3"/>
  <c r="J341" i="3"/>
  <c r="K341" i="3"/>
  <c r="L341" i="3"/>
  <c r="M341" i="3"/>
  <c r="N341" i="3"/>
  <c r="O341" i="3"/>
  <c r="P341" i="3"/>
  <c r="Q341" i="3"/>
  <c r="A342" i="3"/>
  <c r="J342" i="3"/>
  <c r="K342" i="3"/>
  <c r="L342" i="3"/>
  <c r="M342" i="3"/>
  <c r="N342" i="3"/>
  <c r="O342" i="3"/>
  <c r="P342" i="3"/>
  <c r="Q342" i="3"/>
  <c r="A343" i="3"/>
  <c r="J343" i="3"/>
  <c r="K343" i="3"/>
  <c r="L343" i="3"/>
  <c r="M343" i="3"/>
  <c r="N343" i="3"/>
  <c r="O343" i="3"/>
  <c r="P343" i="3"/>
  <c r="Q343" i="3"/>
  <c r="A344" i="3"/>
  <c r="J344" i="3"/>
  <c r="K344" i="3"/>
  <c r="L344" i="3"/>
  <c r="M344" i="3"/>
  <c r="N344" i="3"/>
  <c r="O344" i="3"/>
  <c r="P344" i="3"/>
  <c r="Q344" i="3"/>
  <c r="A345" i="3"/>
  <c r="J345" i="3"/>
  <c r="K345" i="3"/>
  <c r="L345" i="3"/>
  <c r="M345" i="3"/>
  <c r="N345" i="3"/>
  <c r="O345" i="3"/>
  <c r="P345" i="3"/>
  <c r="Q345" i="3"/>
  <c r="A346" i="3"/>
  <c r="J346" i="3"/>
  <c r="K346" i="3"/>
  <c r="L346" i="3"/>
  <c r="M346" i="3"/>
  <c r="N346" i="3"/>
  <c r="O346" i="3"/>
  <c r="P346" i="3"/>
  <c r="Q346" i="3"/>
  <c r="A347" i="3"/>
  <c r="J347" i="3"/>
  <c r="K347" i="3"/>
  <c r="L347" i="3"/>
  <c r="M347" i="3"/>
  <c r="N347" i="3"/>
  <c r="O347" i="3"/>
  <c r="P347" i="3"/>
  <c r="Q347" i="3"/>
  <c r="A348" i="3"/>
  <c r="J348" i="3"/>
  <c r="K348" i="3"/>
  <c r="L348" i="3"/>
  <c r="M348" i="3"/>
  <c r="N348" i="3"/>
  <c r="O348" i="3"/>
  <c r="P348" i="3"/>
  <c r="Q348" i="3"/>
  <c r="A349" i="3"/>
  <c r="J349" i="3"/>
  <c r="K349" i="3"/>
  <c r="L349" i="3"/>
  <c r="M349" i="3"/>
  <c r="N349" i="3"/>
  <c r="O349" i="3"/>
  <c r="P349" i="3"/>
  <c r="Q349" i="3"/>
  <c r="A350" i="3"/>
  <c r="J350" i="3"/>
  <c r="K350" i="3"/>
  <c r="L350" i="3"/>
  <c r="M350" i="3"/>
  <c r="N350" i="3"/>
  <c r="O350" i="3"/>
  <c r="P350" i="3"/>
  <c r="Q350" i="3"/>
  <c r="A351" i="3"/>
  <c r="J351" i="3"/>
  <c r="K351" i="3"/>
  <c r="L351" i="3"/>
  <c r="M351" i="3"/>
  <c r="N351" i="3"/>
  <c r="O351" i="3"/>
  <c r="P351" i="3"/>
  <c r="Q351" i="3"/>
  <c r="A352" i="3"/>
  <c r="J352" i="3"/>
  <c r="K352" i="3"/>
  <c r="L352" i="3"/>
  <c r="M352" i="3"/>
  <c r="N352" i="3"/>
  <c r="O352" i="3"/>
  <c r="P352" i="3"/>
  <c r="Q352" i="3"/>
  <c r="A353" i="3"/>
  <c r="J353" i="3"/>
  <c r="K353" i="3"/>
  <c r="L353" i="3"/>
  <c r="M353" i="3"/>
  <c r="N353" i="3"/>
  <c r="O353" i="3"/>
  <c r="P353" i="3"/>
  <c r="Q353" i="3"/>
  <c r="A354" i="3"/>
  <c r="J354" i="3"/>
  <c r="K354" i="3"/>
  <c r="L354" i="3"/>
  <c r="M354" i="3"/>
  <c r="N354" i="3"/>
  <c r="O354" i="3"/>
  <c r="P354" i="3"/>
  <c r="Q354" i="3"/>
  <c r="A355" i="3"/>
  <c r="J355" i="3"/>
  <c r="K355" i="3"/>
  <c r="L355" i="3"/>
  <c r="M355" i="3"/>
  <c r="N355" i="3"/>
  <c r="O355" i="3"/>
  <c r="P355" i="3"/>
  <c r="Q355" i="3"/>
  <c r="A356" i="3"/>
  <c r="J356" i="3"/>
  <c r="K356" i="3"/>
  <c r="L356" i="3"/>
  <c r="M356" i="3"/>
  <c r="N356" i="3"/>
  <c r="O356" i="3"/>
  <c r="P356" i="3"/>
  <c r="Q356" i="3"/>
  <c r="A357" i="3"/>
  <c r="J357" i="3"/>
  <c r="K357" i="3"/>
  <c r="L357" i="3"/>
  <c r="M357" i="3"/>
  <c r="N357" i="3"/>
  <c r="O357" i="3"/>
  <c r="P357" i="3"/>
  <c r="Q357" i="3"/>
  <c r="A358" i="3"/>
  <c r="J358" i="3"/>
  <c r="K358" i="3"/>
  <c r="L358" i="3"/>
  <c r="M358" i="3"/>
  <c r="N358" i="3"/>
  <c r="O358" i="3"/>
  <c r="P358" i="3"/>
  <c r="Q358" i="3"/>
  <c r="A359" i="3"/>
  <c r="J359" i="3"/>
  <c r="K359" i="3"/>
  <c r="L359" i="3"/>
  <c r="M359" i="3"/>
  <c r="N359" i="3"/>
  <c r="O359" i="3"/>
  <c r="P359" i="3"/>
  <c r="Q359" i="3"/>
  <c r="A360" i="3"/>
  <c r="J360" i="3"/>
  <c r="K360" i="3"/>
  <c r="L360" i="3"/>
  <c r="M360" i="3"/>
  <c r="N360" i="3"/>
  <c r="O360" i="3"/>
  <c r="P360" i="3"/>
  <c r="Q360" i="3"/>
  <c r="A361" i="3"/>
  <c r="J361" i="3"/>
  <c r="K361" i="3"/>
  <c r="L361" i="3"/>
  <c r="M361" i="3"/>
  <c r="N361" i="3"/>
  <c r="O361" i="3"/>
  <c r="P361" i="3"/>
  <c r="Q361" i="3"/>
  <c r="A362" i="3"/>
  <c r="J362" i="3"/>
  <c r="K362" i="3"/>
  <c r="L362" i="3"/>
  <c r="M362" i="3"/>
  <c r="N362" i="3"/>
  <c r="O362" i="3"/>
  <c r="P362" i="3"/>
  <c r="Q362" i="3"/>
  <c r="A363" i="3"/>
  <c r="J363" i="3"/>
  <c r="K363" i="3"/>
  <c r="L363" i="3"/>
  <c r="M363" i="3"/>
  <c r="N363" i="3"/>
  <c r="O363" i="3"/>
  <c r="P363" i="3"/>
  <c r="Q363" i="3"/>
  <c r="A364" i="3"/>
  <c r="J364" i="3"/>
  <c r="K364" i="3"/>
  <c r="L364" i="3"/>
  <c r="M364" i="3"/>
  <c r="N364" i="3"/>
  <c r="O364" i="3"/>
  <c r="P364" i="3"/>
  <c r="Q364" i="3"/>
  <c r="A365" i="3"/>
  <c r="J365" i="3"/>
  <c r="K365" i="3"/>
  <c r="L365" i="3"/>
  <c r="M365" i="3"/>
  <c r="N365" i="3"/>
  <c r="O365" i="3"/>
  <c r="P365" i="3"/>
  <c r="Q365" i="3"/>
  <c r="A366" i="3"/>
  <c r="J366" i="3"/>
  <c r="K366" i="3"/>
  <c r="L366" i="3"/>
  <c r="M366" i="3"/>
  <c r="N366" i="3"/>
  <c r="O366" i="3"/>
  <c r="P366" i="3"/>
  <c r="Q366" i="3"/>
  <c r="A367" i="3"/>
  <c r="J367" i="3"/>
  <c r="K367" i="3"/>
  <c r="L367" i="3"/>
  <c r="M367" i="3"/>
  <c r="N367" i="3"/>
  <c r="O367" i="3"/>
  <c r="P367" i="3"/>
  <c r="Q367" i="3"/>
  <c r="A368" i="3"/>
  <c r="J368" i="3"/>
  <c r="K368" i="3"/>
  <c r="L368" i="3"/>
  <c r="M368" i="3"/>
  <c r="N368" i="3"/>
  <c r="O368" i="3"/>
  <c r="P368" i="3"/>
  <c r="Q368" i="3"/>
  <c r="A369" i="3"/>
  <c r="J369" i="3"/>
  <c r="K369" i="3"/>
  <c r="L369" i="3"/>
  <c r="M369" i="3"/>
  <c r="N369" i="3"/>
  <c r="O369" i="3"/>
  <c r="P369" i="3"/>
  <c r="Q369" i="3"/>
  <c r="A370" i="3"/>
  <c r="J370" i="3"/>
  <c r="K370" i="3"/>
  <c r="L370" i="3"/>
  <c r="M370" i="3"/>
  <c r="N370" i="3"/>
  <c r="O370" i="3"/>
  <c r="P370" i="3"/>
  <c r="Q370" i="3"/>
  <c r="A371" i="3"/>
  <c r="J371" i="3"/>
  <c r="K371" i="3"/>
  <c r="L371" i="3"/>
  <c r="M371" i="3"/>
  <c r="N371" i="3"/>
  <c r="O371" i="3"/>
  <c r="P371" i="3"/>
  <c r="Q371" i="3"/>
  <c r="A372" i="3"/>
  <c r="J372" i="3"/>
  <c r="K372" i="3"/>
  <c r="L372" i="3"/>
  <c r="M372" i="3"/>
  <c r="N372" i="3"/>
  <c r="O372" i="3"/>
  <c r="P372" i="3"/>
  <c r="Q372" i="3"/>
  <c r="A373" i="3"/>
  <c r="J373" i="3"/>
  <c r="K373" i="3"/>
  <c r="L373" i="3"/>
  <c r="M373" i="3"/>
  <c r="N373" i="3"/>
  <c r="O373" i="3"/>
  <c r="P373" i="3"/>
  <c r="Q373" i="3"/>
  <c r="A374" i="3"/>
  <c r="J374" i="3"/>
  <c r="K374" i="3"/>
  <c r="L374" i="3"/>
  <c r="M374" i="3"/>
  <c r="N374" i="3"/>
  <c r="O374" i="3"/>
  <c r="P374" i="3"/>
  <c r="Q374" i="3"/>
  <c r="A375" i="3"/>
  <c r="J375" i="3"/>
  <c r="K375" i="3"/>
  <c r="L375" i="3"/>
  <c r="M375" i="3"/>
  <c r="N375" i="3"/>
  <c r="O375" i="3"/>
  <c r="P375" i="3"/>
  <c r="Q375" i="3"/>
  <c r="A376" i="3"/>
  <c r="J376" i="3"/>
  <c r="K376" i="3"/>
  <c r="L376" i="3"/>
  <c r="M376" i="3"/>
  <c r="N376" i="3"/>
  <c r="O376" i="3"/>
  <c r="P376" i="3"/>
  <c r="Q376" i="3"/>
  <c r="A377" i="3"/>
  <c r="J377" i="3"/>
  <c r="K377" i="3"/>
  <c r="L377" i="3"/>
  <c r="M377" i="3"/>
  <c r="N377" i="3"/>
  <c r="O377" i="3"/>
  <c r="P377" i="3"/>
  <c r="Q377" i="3"/>
  <c r="A378" i="3"/>
  <c r="J378" i="3"/>
  <c r="K378" i="3"/>
  <c r="L378" i="3"/>
  <c r="M378" i="3"/>
  <c r="N378" i="3"/>
  <c r="O378" i="3"/>
  <c r="P378" i="3"/>
  <c r="Q378" i="3"/>
  <c r="A379" i="3"/>
  <c r="J379" i="3"/>
  <c r="K379" i="3"/>
  <c r="L379" i="3"/>
  <c r="M379" i="3"/>
  <c r="N379" i="3"/>
  <c r="O379" i="3"/>
  <c r="P379" i="3"/>
  <c r="Q379" i="3"/>
  <c r="A380" i="3"/>
  <c r="J380" i="3"/>
  <c r="K380" i="3"/>
  <c r="L380" i="3"/>
  <c r="M380" i="3"/>
  <c r="N380" i="3"/>
  <c r="O380" i="3"/>
  <c r="P380" i="3"/>
  <c r="Q380" i="3"/>
  <c r="A381" i="3"/>
  <c r="J381" i="3"/>
  <c r="K381" i="3"/>
  <c r="L381" i="3"/>
  <c r="M381" i="3"/>
  <c r="N381" i="3"/>
  <c r="O381" i="3"/>
  <c r="P381" i="3"/>
  <c r="Q381" i="3"/>
  <c r="A382" i="3"/>
  <c r="J382" i="3"/>
  <c r="K382" i="3"/>
  <c r="L382" i="3"/>
  <c r="M382" i="3"/>
  <c r="N382" i="3"/>
  <c r="O382" i="3"/>
  <c r="P382" i="3"/>
  <c r="Q382" i="3"/>
  <c r="A383" i="3"/>
  <c r="J383" i="3"/>
  <c r="K383" i="3"/>
  <c r="L383" i="3"/>
  <c r="M383" i="3"/>
  <c r="N383" i="3"/>
  <c r="O383" i="3"/>
  <c r="P383" i="3"/>
  <c r="Q383" i="3"/>
  <c r="A384" i="3"/>
  <c r="J384" i="3"/>
  <c r="K384" i="3"/>
  <c r="L384" i="3"/>
  <c r="M384" i="3"/>
  <c r="N384" i="3"/>
  <c r="O384" i="3"/>
  <c r="P384" i="3"/>
  <c r="Q384" i="3"/>
  <c r="A385" i="3"/>
  <c r="J385" i="3"/>
  <c r="K385" i="3"/>
  <c r="L385" i="3"/>
  <c r="M385" i="3"/>
  <c r="N385" i="3"/>
  <c r="O385" i="3"/>
  <c r="P385" i="3"/>
  <c r="Q385" i="3"/>
  <c r="A386" i="3"/>
  <c r="J386" i="3"/>
  <c r="K386" i="3"/>
  <c r="L386" i="3"/>
  <c r="M386" i="3"/>
  <c r="N386" i="3"/>
  <c r="O386" i="3"/>
  <c r="P386" i="3"/>
  <c r="Q386" i="3"/>
  <c r="A387" i="3"/>
  <c r="J387" i="3"/>
  <c r="K387" i="3"/>
  <c r="L387" i="3"/>
  <c r="M387" i="3"/>
  <c r="N387" i="3"/>
  <c r="O387" i="3"/>
  <c r="P387" i="3"/>
  <c r="Q387" i="3"/>
  <c r="A388" i="3"/>
  <c r="J388" i="3"/>
  <c r="K388" i="3"/>
  <c r="L388" i="3"/>
  <c r="M388" i="3"/>
  <c r="N388" i="3"/>
  <c r="O388" i="3"/>
  <c r="P388" i="3"/>
  <c r="Q388" i="3"/>
  <c r="A389" i="3"/>
  <c r="J389" i="3"/>
  <c r="K389" i="3"/>
  <c r="L389" i="3"/>
  <c r="M389" i="3"/>
  <c r="N389" i="3"/>
  <c r="O389" i="3"/>
  <c r="P389" i="3"/>
  <c r="Q389" i="3"/>
  <c r="A390" i="3"/>
  <c r="J390" i="3"/>
  <c r="K390" i="3"/>
  <c r="L390" i="3"/>
  <c r="M390" i="3"/>
  <c r="N390" i="3"/>
  <c r="O390" i="3"/>
  <c r="P390" i="3"/>
  <c r="Q390" i="3"/>
  <c r="A391" i="3"/>
  <c r="J391" i="3"/>
  <c r="K391" i="3"/>
  <c r="L391" i="3"/>
  <c r="M391" i="3"/>
  <c r="N391" i="3"/>
  <c r="O391" i="3"/>
  <c r="P391" i="3"/>
  <c r="Q391" i="3"/>
  <c r="A392" i="3"/>
  <c r="J392" i="3"/>
  <c r="K392" i="3"/>
  <c r="L392" i="3"/>
  <c r="M392" i="3"/>
  <c r="N392" i="3"/>
  <c r="O392" i="3"/>
  <c r="P392" i="3"/>
  <c r="Q392" i="3"/>
  <c r="A393" i="3"/>
  <c r="J393" i="3"/>
  <c r="K393" i="3"/>
  <c r="L393" i="3"/>
  <c r="M393" i="3"/>
  <c r="N393" i="3"/>
  <c r="O393" i="3"/>
  <c r="P393" i="3"/>
  <c r="Q393" i="3"/>
  <c r="A394" i="3"/>
  <c r="J394" i="3"/>
  <c r="K394" i="3"/>
  <c r="L394" i="3"/>
  <c r="M394" i="3"/>
  <c r="N394" i="3"/>
  <c r="O394" i="3"/>
  <c r="P394" i="3"/>
  <c r="Q394" i="3"/>
  <c r="A395" i="3"/>
  <c r="J395" i="3"/>
  <c r="K395" i="3"/>
  <c r="L395" i="3"/>
  <c r="M395" i="3"/>
  <c r="N395" i="3"/>
  <c r="O395" i="3"/>
  <c r="P395" i="3"/>
  <c r="Q395" i="3"/>
  <c r="A396" i="3"/>
  <c r="J396" i="3"/>
  <c r="K396" i="3"/>
  <c r="L396" i="3"/>
  <c r="M396" i="3"/>
  <c r="N396" i="3"/>
  <c r="O396" i="3"/>
  <c r="P396" i="3"/>
  <c r="Q396" i="3"/>
  <c r="A397" i="3"/>
  <c r="J397" i="3"/>
  <c r="K397" i="3"/>
  <c r="L397" i="3"/>
  <c r="M397" i="3"/>
  <c r="N397" i="3"/>
  <c r="O397" i="3"/>
  <c r="P397" i="3"/>
  <c r="Q397" i="3"/>
  <c r="A398" i="3"/>
  <c r="J398" i="3"/>
  <c r="K398" i="3"/>
  <c r="L398" i="3"/>
  <c r="M398" i="3"/>
  <c r="N398" i="3"/>
  <c r="O398" i="3"/>
  <c r="P398" i="3"/>
  <c r="Q398" i="3"/>
  <c r="A399" i="3"/>
  <c r="J399" i="3"/>
  <c r="K399" i="3"/>
  <c r="L399" i="3"/>
  <c r="M399" i="3"/>
  <c r="N399" i="3"/>
  <c r="O399" i="3"/>
  <c r="P399" i="3"/>
  <c r="Q399" i="3"/>
  <c r="A400" i="3"/>
  <c r="J400" i="3"/>
  <c r="K400" i="3"/>
  <c r="L400" i="3"/>
  <c r="M400" i="3"/>
  <c r="N400" i="3"/>
  <c r="O400" i="3"/>
  <c r="P400" i="3"/>
  <c r="Q400" i="3"/>
  <c r="A401" i="3"/>
  <c r="J401" i="3"/>
  <c r="K401" i="3"/>
  <c r="L401" i="3"/>
  <c r="M401" i="3"/>
  <c r="N401" i="3"/>
  <c r="O401" i="3"/>
  <c r="P401" i="3"/>
  <c r="Q401" i="3"/>
  <c r="A402" i="3"/>
  <c r="J402" i="3"/>
  <c r="K402" i="3"/>
  <c r="L402" i="3"/>
  <c r="M402" i="3"/>
  <c r="N402" i="3"/>
  <c r="O402" i="3"/>
  <c r="P402" i="3"/>
  <c r="Q402" i="3"/>
  <c r="A403" i="3"/>
  <c r="J403" i="3"/>
  <c r="K403" i="3"/>
  <c r="L403" i="3"/>
  <c r="M403" i="3"/>
  <c r="N403" i="3"/>
  <c r="O403" i="3"/>
  <c r="P403" i="3"/>
  <c r="Q403" i="3"/>
  <c r="A404" i="3"/>
  <c r="J404" i="3"/>
  <c r="K404" i="3"/>
  <c r="L404" i="3"/>
  <c r="M404" i="3"/>
  <c r="N404" i="3"/>
  <c r="O404" i="3"/>
  <c r="P404" i="3"/>
  <c r="Q404" i="3"/>
  <c r="A405" i="3"/>
  <c r="J405" i="3"/>
  <c r="K405" i="3"/>
  <c r="L405" i="3"/>
  <c r="M405" i="3"/>
  <c r="N405" i="3"/>
  <c r="O405" i="3"/>
  <c r="P405" i="3"/>
  <c r="Q405" i="3"/>
  <c r="A406" i="3"/>
  <c r="J406" i="3"/>
  <c r="K406" i="3"/>
  <c r="L406" i="3"/>
  <c r="M406" i="3"/>
  <c r="N406" i="3"/>
  <c r="O406" i="3"/>
  <c r="P406" i="3"/>
  <c r="Q406" i="3"/>
  <c r="A407" i="3"/>
  <c r="J407" i="3"/>
  <c r="K407" i="3"/>
  <c r="L407" i="3"/>
  <c r="M407" i="3"/>
  <c r="N407" i="3"/>
  <c r="O407" i="3"/>
  <c r="P407" i="3"/>
  <c r="Q407" i="3"/>
  <c r="A408" i="3"/>
  <c r="J408" i="3"/>
  <c r="K408" i="3"/>
  <c r="L408" i="3"/>
  <c r="M408" i="3"/>
  <c r="N408" i="3"/>
  <c r="O408" i="3"/>
  <c r="P408" i="3"/>
  <c r="Q408" i="3"/>
  <c r="A409" i="3"/>
  <c r="J409" i="3"/>
  <c r="K409" i="3"/>
  <c r="L409" i="3"/>
  <c r="M409" i="3"/>
  <c r="N409" i="3"/>
  <c r="O409" i="3"/>
  <c r="P409" i="3"/>
  <c r="Q409" i="3"/>
  <c r="A410" i="3"/>
  <c r="J410" i="3"/>
  <c r="K410" i="3"/>
  <c r="L410" i="3"/>
  <c r="M410" i="3"/>
  <c r="N410" i="3"/>
  <c r="O410" i="3"/>
  <c r="P410" i="3"/>
  <c r="Q410" i="3"/>
  <c r="A411" i="3"/>
  <c r="J411" i="3"/>
  <c r="K411" i="3"/>
  <c r="L411" i="3"/>
  <c r="M411" i="3"/>
  <c r="N411" i="3"/>
  <c r="O411" i="3"/>
  <c r="P411" i="3"/>
  <c r="Q411" i="3"/>
  <c r="A412" i="3"/>
  <c r="J412" i="3"/>
  <c r="K412" i="3"/>
  <c r="L412" i="3"/>
  <c r="M412" i="3"/>
  <c r="N412" i="3"/>
  <c r="O412" i="3"/>
  <c r="P412" i="3"/>
  <c r="Q412" i="3"/>
  <c r="A413" i="3"/>
  <c r="J413" i="3"/>
  <c r="K413" i="3"/>
  <c r="L413" i="3"/>
  <c r="M413" i="3"/>
  <c r="N413" i="3"/>
  <c r="O413" i="3"/>
  <c r="P413" i="3"/>
  <c r="Q413" i="3"/>
  <c r="A414" i="3"/>
  <c r="J414" i="3"/>
  <c r="K414" i="3"/>
  <c r="L414" i="3"/>
  <c r="M414" i="3"/>
  <c r="N414" i="3"/>
  <c r="O414" i="3"/>
  <c r="P414" i="3"/>
  <c r="Q414" i="3"/>
  <c r="A415" i="3"/>
  <c r="J415" i="3"/>
  <c r="K415" i="3"/>
  <c r="L415" i="3"/>
  <c r="M415" i="3"/>
  <c r="N415" i="3"/>
  <c r="O415" i="3"/>
  <c r="P415" i="3"/>
  <c r="Q415" i="3"/>
  <c r="A416" i="3"/>
  <c r="J416" i="3"/>
  <c r="K416" i="3"/>
  <c r="L416" i="3"/>
  <c r="M416" i="3"/>
  <c r="N416" i="3"/>
  <c r="O416" i="3"/>
  <c r="P416" i="3"/>
  <c r="Q416" i="3"/>
  <c r="A417" i="3"/>
  <c r="J417" i="3"/>
  <c r="K417" i="3"/>
  <c r="L417" i="3"/>
  <c r="M417" i="3"/>
  <c r="N417" i="3"/>
  <c r="O417" i="3"/>
  <c r="P417" i="3"/>
  <c r="Q417" i="3"/>
  <c r="A418" i="3"/>
  <c r="J418" i="3"/>
  <c r="K418" i="3"/>
  <c r="L418" i="3"/>
  <c r="M418" i="3"/>
  <c r="N418" i="3"/>
  <c r="O418" i="3"/>
  <c r="P418" i="3"/>
  <c r="Q418" i="3"/>
  <c r="A419" i="3"/>
  <c r="J419" i="3"/>
  <c r="K419" i="3"/>
  <c r="L419" i="3"/>
  <c r="M419" i="3"/>
  <c r="N419" i="3"/>
  <c r="O419" i="3"/>
  <c r="P419" i="3"/>
  <c r="Q419" i="3"/>
  <c r="A420" i="3"/>
  <c r="J420" i="3"/>
  <c r="K420" i="3"/>
  <c r="L420" i="3"/>
  <c r="M420" i="3"/>
  <c r="N420" i="3"/>
  <c r="O420" i="3"/>
  <c r="P420" i="3"/>
  <c r="Q420" i="3"/>
  <c r="A421" i="3"/>
  <c r="J421" i="3"/>
  <c r="K421" i="3"/>
  <c r="L421" i="3"/>
  <c r="M421" i="3"/>
  <c r="N421" i="3"/>
  <c r="O421" i="3"/>
  <c r="P421" i="3"/>
  <c r="Q421" i="3"/>
  <c r="A422" i="3"/>
  <c r="J422" i="3"/>
  <c r="K422" i="3"/>
  <c r="L422" i="3"/>
  <c r="M422" i="3"/>
  <c r="N422" i="3"/>
  <c r="O422" i="3"/>
  <c r="P422" i="3"/>
  <c r="Q422" i="3"/>
  <c r="A423" i="3"/>
  <c r="J423" i="3"/>
  <c r="K423" i="3"/>
  <c r="L423" i="3"/>
  <c r="M423" i="3"/>
  <c r="N423" i="3"/>
  <c r="O423" i="3"/>
  <c r="P423" i="3"/>
  <c r="Q423" i="3"/>
  <c r="A424" i="3"/>
  <c r="J424" i="3"/>
  <c r="K424" i="3"/>
  <c r="L424" i="3"/>
  <c r="M424" i="3"/>
  <c r="N424" i="3"/>
  <c r="O424" i="3"/>
  <c r="P424" i="3"/>
  <c r="Q424" i="3"/>
  <c r="A425" i="3"/>
  <c r="J425" i="3"/>
  <c r="K425" i="3"/>
  <c r="L425" i="3"/>
  <c r="M425" i="3"/>
  <c r="N425" i="3"/>
  <c r="O425" i="3"/>
  <c r="P425" i="3"/>
  <c r="Q425" i="3"/>
  <c r="A426" i="3"/>
  <c r="J426" i="3"/>
  <c r="K426" i="3"/>
  <c r="L426" i="3"/>
  <c r="M426" i="3"/>
  <c r="N426" i="3"/>
  <c r="O426" i="3"/>
  <c r="P426" i="3"/>
  <c r="Q426" i="3"/>
  <c r="A427" i="3"/>
  <c r="J427" i="3"/>
  <c r="K427" i="3"/>
  <c r="L427" i="3"/>
  <c r="M427" i="3"/>
  <c r="N427" i="3"/>
  <c r="O427" i="3"/>
  <c r="P427" i="3"/>
  <c r="Q427" i="3"/>
  <c r="A428" i="3"/>
  <c r="J428" i="3"/>
  <c r="K428" i="3"/>
  <c r="L428" i="3"/>
  <c r="M428" i="3"/>
  <c r="N428" i="3"/>
  <c r="O428" i="3"/>
  <c r="P428" i="3"/>
  <c r="Q428" i="3"/>
  <c r="A429" i="3"/>
  <c r="J429" i="3"/>
  <c r="K429" i="3"/>
  <c r="L429" i="3"/>
  <c r="M429" i="3"/>
  <c r="N429" i="3"/>
  <c r="O429" i="3"/>
  <c r="P429" i="3"/>
  <c r="Q429" i="3"/>
  <c r="A430" i="3"/>
  <c r="J430" i="3"/>
  <c r="K430" i="3"/>
  <c r="L430" i="3"/>
  <c r="M430" i="3"/>
  <c r="N430" i="3"/>
  <c r="O430" i="3"/>
  <c r="P430" i="3"/>
  <c r="Q430" i="3"/>
  <c r="A431" i="3"/>
  <c r="J431" i="3"/>
  <c r="K431" i="3"/>
  <c r="L431" i="3"/>
  <c r="M431" i="3"/>
  <c r="N431" i="3"/>
  <c r="O431" i="3"/>
  <c r="P431" i="3"/>
  <c r="Q431" i="3"/>
  <c r="A432" i="3"/>
  <c r="J432" i="3"/>
  <c r="K432" i="3"/>
  <c r="L432" i="3"/>
  <c r="M432" i="3"/>
  <c r="N432" i="3"/>
  <c r="O432" i="3"/>
  <c r="P432" i="3"/>
  <c r="Q432" i="3"/>
  <c r="A433" i="3"/>
  <c r="J433" i="3"/>
  <c r="K433" i="3"/>
  <c r="L433" i="3"/>
  <c r="M433" i="3"/>
  <c r="N433" i="3"/>
  <c r="O433" i="3"/>
  <c r="P433" i="3"/>
  <c r="Q433" i="3"/>
  <c r="A434" i="3"/>
  <c r="J434" i="3"/>
  <c r="K434" i="3"/>
  <c r="L434" i="3"/>
  <c r="M434" i="3"/>
  <c r="N434" i="3"/>
  <c r="O434" i="3"/>
  <c r="P434" i="3"/>
  <c r="Q434" i="3"/>
  <c r="A435" i="3"/>
  <c r="J435" i="3"/>
  <c r="K435" i="3"/>
  <c r="L435" i="3"/>
  <c r="M435" i="3"/>
  <c r="N435" i="3"/>
  <c r="O435" i="3"/>
  <c r="P435" i="3"/>
  <c r="Q435" i="3"/>
  <c r="A436" i="3"/>
  <c r="J436" i="3"/>
  <c r="K436" i="3"/>
  <c r="L436" i="3"/>
  <c r="M436" i="3"/>
  <c r="N436" i="3"/>
  <c r="O436" i="3"/>
  <c r="P436" i="3"/>
  <c r="Q436" i="3"/>
  <c r="A437" i="3"/>
  <c r="J437" i="3"/>
  <c r="K437" i="3"/>
  <c r="L437" i="3"/>
  <c r="M437" i="3"/>
  <c r="N437" i="3"/>
  <c r="O437" i="3"/>
  <c r="P437" i="3"/>
  <c r="Q437" i="3"/>
  <c r="A438" i="3"/>
  <c r="J438" i="3"/>
  <c r="K438" i="3"/>
  <c r="L438" i="3"/>
  <c r="M438" i="3"/>
  <c r="N438" i="3"/>
  <c r="O438" i="3"/>
  <c r="P438" i="3"/>
  <c r="Q438" i="3"/>
  <c r="A439" i="3"/>
  <c r="J439" i="3"/>
  <c r="K439" i="3"/>
  <c r="L439" i="3"/>
  <c r="M439" i="3"/>
  <c r="N439" i="3"/>
  <c r="O439" i="3"/>
  <c r="P439" i="3"/>
  <c r="Q439" i="3"/>
  <c r="A440" i="3"/>
  <c r="J440" i="3"/>
  <c r="K440" i="3"/>
  <c r="L440" i="3"/>
  <c r="M440" i="3"/>
  <c r="N440" i="3"/>
  <c r="O440" i="3"/>
  <c r="P440" i="3"/>
  <c r="Q440" i="3"/>
  <c r="A441" i="3"/>
  <c r="J441" i="3"/>
  <c r="K441" i="3"/>
  <c r="L441" i="3"/>
  <c r="M441" i="3"/>
  <c r="N441" i="3"/>
  <c r="O441" i="3"/>
  <c r="P441" i="3"/>
  <c r="Q441" i="3"/>
  <c r="A442" i="3"/>
  <c r="J442" i="3"/>
  <c r="K442" i="3"/>
  <c r="L442" i="3"/>
  <c r="M442" i="3"/>
  <c r="N442" i="3"/>
  <c r="O442" i="3"/>
  <c r="P442" i="3"/>
  <c r="Q442" i="3"/>
  <c r="A443" i="3"/>
  <c r="J443" i="3"/>
  <c r="K443" i="3"/>
  <c r="L443" i="3"/>
  <c r="M443" i="3"/>
  <c r="N443" i="3"/>
  <c r="O443" i="3"/>
  <c r="P443" i="3"/>
  <c r="Q443" i="3"/>
  <c r="A444" i="3"/>
  <c r="J444" i="3"/>
  <c r="K444" i="3"/>
  <c r="L444" i="3"/>
  <c r="M444" i="3"/>
  <c r="N444" i="3"/>
  <c r="O444" i="3"/>
  <c r="P444" i="3"/>
  <c r="Q444" i="3"/>
  <c r="A445" i="3"/>
  <c r="J445" i="3"/>
  <c r="K445" i="3"/>
  <c r="L445" i="3"/>
  <c r="M445" i="3"/>
  <c r="N445" i="3"/>
  <c r="O445" i="3"/>
  <c r="P445" i="3"/>
  <c r="Q445" i="3"/>
  <c r="A446" i="3"/>
  <c r="J446" i="3"/>
  <c r="K446" i="3"/>
  <c r="L446" i="3"/>
  <c r="M446" i="3"/>
  <c r="N446" i="3"/>
  <c r="O446" i="3"/>
  <c r="P446" i="3"/>
  <c r="Q446" i="3"/>
  <c r="A447" i="3"/>
  <c r="J447" i="3"/>
  <c r="K447" i="3"/>
  <c r="L447" i="3"/>
  <c r="M447" i="3"/>
  <c r="N447" i="3"/>
  <c r="O447" i="3"/>
  <c r="P447" i="3"/>
  <c r="Q447" i="3"/>
  <c r="A448" i="3"/>
  <c r="J448" i="3"/>
  <c r="K448" i="3"/>
  <c r="L448" i="3"/>
  <c r="M448" i="3"/>
  <c r="N448" i="3"/>
  <c r="O448" i="3"/>
  <c r="P448" i="3"/>
  <c r="Q448" i="3"/>
  <c r="A449" i="3"/>
  <c r="J449" i="3"/>
  <c r="K449" i="3"/>
  <c r="L449" i="3"/>
  <c r="M449" i="3"/>
  <c r="N449" i="3"/>
  <c r="O449" i="3"/>
  <c r="P449" i="3"/>
  <c r="Q449" i="3"/>
  <c r="A450" i="3"/>
  <c r="J450" i="3"/>
  <c r="K450" i="3"/>
  <c r="L450" i="3"/>
  <c r="M450" i="3"/>
  <c r="N450" i="3"/>
  <c r="O450" i="3"/>
  <c r="P450" i="3"/>
  <c r="Q450" i="3"/>
  <c r="A451" i="3"/>
  <c r="J451" i="3"/>
  <c r="K451" i="3"/>
  <c r="L451" i="3"/>
  <c r="M451" i="3"/>
  <c r="N451" i="3"/>
  <c r="O451" i="3"/>
  <c r="P451" i="3"/>
  <c r="Q451" i="3"/>
  <c r="A452" i="3"/>
  <c r="J452" i="3"/>
  <c r="K452" i="3"/>
  <c r="L452" i="3"/>
  <c r="M452" i="3"/>
  <c r="N452" i="3"/>
  <c r="O452" i="3"/>
  <c r="P452" i="3"/>
  <c r="Q452" i="3"/>
  <c r="A453" i="3"/>
  <c r="J453" i="3"/>
  <c r="K453" i="3"/>
  <c r="L453" i="3"/>
  <c r="M453" i="3"/>
  <c r="N453" i="3"/>
  <c r="O453" i="3"/>
  <c r="P453" i="3"/>
  <c r="Q453" i="3"/>
  <c r="A454" i="3"/>
  <c r="J454" i="3"/>
  <c r="K454" i="3"/>
  <c r="L454" i="3"/>
  <c r="M454" i="3"/>
  <c r="N454" i="3"/>
  <c r="O454" i="3"/>
  <c r="P454" i="3"/>
  <c r="Q454" i="3"/>
  <c r="A455" i="3"/>
  <c r="J455" i="3"/>
  <c r="K455" i="3"/>
  <c r="L455" i="3"/>
  <c r="M455" i="3"/>
  <c r="N455" i="3"/>
  <c r="O455" i="3"/>
  <c r="P455" i="3"/>
  <c r="Q455" i="3"/>
  <c r="A456" i="3"/>
  <c r="J456" i="3"/>
  <c r="K456" i="3"/>
  <c r="L456" i="3"/>
  <c r="M456" i="3"/>
  <c r="N456" i="3"/>
  <c r="O456" i="3"/>
  <c r="P456" i="3"/>
  <c r="Q456" i="3"/>
  <c r="A457" i="3"/>
  <c r="J457" i="3"/>
  <c r="K457" i="3"/>
  <c r="L457" i="3"/>
  <c r="M457" i="3"/>
  <c r="N457" i="3"/>
  <c r="O457" i="3"/>
  <c r="P457" i="3"/>
  <c r="Q457" i="3"/>
  <c r="A458" i="3"/>
  <c r="J458" i="3"/>
  <c r="K458" i="3"/>
  <c r="L458" i="3"/>
  <c r="M458" i="3"/>
  <c r="N458" i="3"/>
  <c r="O458" i="3"/>
  <c r="P458" i="3"/>
  <c r="Q458" i="3"/>
  <c r="A459" i="3"/>
  <c r="J459" i="3"/>
  <c r="K459" i="3"/>
  <c r="L459" i="3"/>
  <c r="M459" i="3"/>
  <c r="N459" i="3"/>
  <c r="O459" i="3"/>
  <c r="P459" i="3"/>
  <c r="Q459" i="3"/>
  <c r="A460" i="3"/>
  <c r="J460" i="3"/>
  <c r="K460" i="3"/>
  <c r="L460" i="3"/>
  <c r="M460" i="3"/>
  <c r="N460" i="3"/>
  <c r="O460" i="3"/>
  <c r="P460" i="3"/>
  <c r="Q460" i="3"/>
  <c r="A461" i="3"/>
  <c r="J461" i="3"/>
  <c r="K461" i="3"/>
  <c r="L461" i="3"/>
  <c r="M461" i="3"/>
  <c r="N461" i="3"/>
  <c r="O461" i="3"/>
  <c r="P461" i="3"/>
  <c r="Q461" i="3"/>
  <c r="A462" i="3"/>
  <c r="J462" i="3"/>
  <c r="K462" i="3"/>
  <c r="L462" i="3"/>
  <c r="M462" i="3"/>
  <c r="N462" i="3"/>
  <c r="O462" i="3"/>
  <c r="P462" i="3"/>
  <c r="Q462" i="3"/>
  <c r="A463" i="3"/>
  <c r="J463" i="3"/>
  <c r="K463" i="3"/>
  <c r="L463" i="3"/>
  <c r="M463" i="3"/>
  <c r="N463" i="3"/>
  <c r="O463" i="3"/>
  <c r="P463" i="3"/>
  <c r="Q463" i="3"/>
  <c r="A464" i="3"/>
  <c r="J464" i="3"/>
  <c r="K464" i="3"/>
  <c r="L464" i="3"/>
  <c r="M464" i="3"/>
  <c r="N464" i="3"/>
  <c r="O464" i="3"/>
  <c r="P464" i="3"/>
  <c r="Q464" i="3"/>
  <c r="A465" i="3"/>
  <c r="J465" i="3"/>
  <c r="K465" i="3"/>
  <c r="L465" i="3"/>
  <c r="M465" i="3"/>
  <c r="N465" i="3"/>
  <c r="O465" i="3"/>
  <c r="P465" i="3"/>
  <c r="Q465" i="3"/>
  <c r="A466" i="3"/>
  <c r="J466" i="3"/>
  <c r="K466" i="3"/>
  <c r="L466" i="3"/>
  <c r="M466" i="3"/>
  <c r="N466" i="3"/>
  <c r="O466" i="3"/>
  <c r="P466" i="3"/>
  <c r="Q466" i="3"/>
  <c r="A467" i="3"/>
  <c r="J467" i="3"/>
  <c r="K467" i="3"/>
  <c r="L467" i="3"/>
  <c r="M467" i="3"/>
  <c r="N467" i="3"/>
  <c r="O467" i="3"/>
  <c r="P467" i="3"/>
  <c r="Q467" i="3"/>
  <c r="A468" i="3"/>
  <c r="J468" i="3"/>
  <c r="K468" i="3"/>
  <c r="L468" i="3"/>
  <c r="M468" i="3"/>
  <c r="N468" i="3"/>
  <c r="O468" i="3"/>
  <c r="P468" i="3"/>
  <c r="Q468" i="3"/>
  <c r="A469" i="3"/>
  <c r="J469" i="3"/>
  <c r="K469" i="3"/>
  <c r="L469" i="3"/>
  <c r="M469" i="3"/>
  <c r="N469" i="3"/>
  <c r="O469" i="3"/>
  <c r="P469" i="3"/>
  <c r="Q469" i="3"/>
  <c r="A470" i="3"/>
  <c r="J470" i="3"/>
  <c r="K470" i="3"/>
  <c r="L470" i="3"/>
  <c r="M470" i="3"/>
  <c r="N470" i="3"/>
  <c r="O470" i="3"/>
  <c r="P470" i="3"/>
  <c r="Q470" i="3"/>
  <c r="A471" i="3"/>
  <c r="J471" i="3"/>
  <c r="K471" i="3"/>
  <c r="L471" i="3"/>
  <c r="M471" i="3"/>
  <c r="N471" i="3"/>
  <c r="O471" i="3"/>
  <c r="P471" i="3"/>
  <c r="Q471" i="3"/>
  <c r="A472" i="3"/>
  <c r="J472" i="3"/>
  <c r="K472" i="3"/>
  <c r="L472" i="3"/>
  <c r="M472" i="3"/>
  <c r="N472" i="3"/>
  <c r="O472" i="3"/>
  <c r="P472" i="3"/>
  <c r="Q472" i="3"/>
  <c r="A473" i="3"/>
  <c r="J473" i="3"/>
  <c r="K473" i="3"/>
  <c r="L473" i="3"/>
  <c r="M473" i="3"/>
  <c r="N473" i="3"/>
  <c r="O473" i="3"/>
  <c r="P473" i="3"/>
  <c r="Q473" i="3"/>
  <c r="A474" i="3"/>
  <c r="J474" i="3"/>
  <c r="K474" i="3"/>
  <c r="L474" i="3"/>
  <c r="M474" i="3"/>
  <c r="N474" i="3"/>
  <c r="O474" i="3"/>
  <c r="P474" i="3"/>
  <c r="Q474" i="3"/>
  <c r="A475" i="3"/>
  <c r="J475" i="3"/>
  <c r="K475" i="3"/>
  <c r="L475" i="3"/>
  <c r="M475" i="3"/>
  <c r="N475" i="3"/>
  <c r="O475" i="3"/>
  <c r="P475" i="3"/>
  <c r="Q475" i="3"/>
  <c r="A476" i="3"/>
  <c r="J476" i="3"/>
  <c r="K476" i="3"/>
  <c r="L476" i="3"/>
  <c r="M476" i="3"/>
  <c r="N476" i="3"/>
  <c r="O476" i="3"/>
  <c r="P476" i="3"/>
  <c r="Q476" i="3"/>
  <c r="A477" i="3"/>
  <c r="J477" i="3"/>
  <c r="K477" i="3"/>
  <c r="L477" i="3"/>
  <c r="M477" i="3"/>
  <c r="N477" i="3"/>
  <c r="O477" i="3"/>
  <c r="P477" i="3"/>
  <c r="Q477" i="3"/>
  <c r="A478" i="3"/>
  <c r="J478" i="3"/>
  <c r="K478" i="3"/>
  <c r="L478" i="3"/>
  <c r="M478" i="3"/>
  <c r="N478" i="3"/>
  <c r="O478" i="3"/>
  <c r="P478" i="3"/>
  <c r="Q478" i="3"/>
  <c r="A479" i="3"/>
  <c r="J479" i="3"/>
  <c r="K479" i="3"/>
  <c r="L479" i="3"/>
  <c r="M479" i="3"/>
  <c r="N479" i="3"/>
  <c r="O479" i="3"/>
  <c r="P479" i="3"/>
  <c r="Q479" i="3"/>
  <c r="A480" i="3"/>
  <c r="J480" i="3"/>
  <c r="K480" i="3"/>
  <c r="L480" i="3"/>
  <c r="M480" i="3"/>
  <c r="N480" i="3"/>
  <c r="O480" i="3"/>
  <c r="P480" i="3"/>
  <c r="Q480" i="3"/>
  <c r="A481" i="3"/>
  <c r="J481" i="3"/>
  <c r="K481" i="3"/>
  <c r="L481" i="3"/>
  <c r="M481" i="3"/>
  <c r="N481" i="3"/>
  <c r="O481" i="3"/>
  <c r="P481" i="3"/>
  <c r="Q481" i="3"/>
  <c r="A482" i="3"/>
  <c r="J482" i="3"/>
  <c r="K482" i="3"/>
  <c r="L482" i="3"/>
  <c r="M482" i="3"/>
  <c r="N482" i="3"/>
  <c r="O482" i="3"/>
  <c r="P482" i="3"/>
  <c r="Q482" i="3"/>
  <c r="A483" i="3"/>
  <c r="J483" i="3"/>
  <c r="K483" i="3"/>
  <c r="L483" i="3"/>
  <c r="M483" i="3"/>
  <c r="N483" i="3"/>
  <c r="O483" i="3"/>
  <c r="P483" i="3"/>
  <c r="Q483" i="3"/>
  <c r="A484" i="3"/>
  <c r="J484" i="3"/>
  <c r="K484" i="3"/>
  <c r="L484" i="3"/>
  <c r="M484" i="3"/>
  <c r="N484" i="3"/>
  <c r="O484" i="3"/>
  <c r="P484" i="3"/>
  <c r="Q484" i="3"/>
  <c r="A485" i="3"/>
  <c r="J485" i="3"/>
  <c r="K485" i="3"/>
  <c r="L485" i="3"/>
  <c r="M485" i="3"/>
  <c r="N485" i="3"/>
  <c r="O485" i="3"/>
  <c r="P485" i="3"/>
  <c r="Q485" i="3"/>
  <c r="A486" i="3"/>
  <c r="J486" i="3"/>
  <c r="K486" i="3"/>
  <c r="L486" i="3"/>
  <c r="M486" i="3"/>
  <c r="N486" i="3"/>
  <c r="O486" i="3"/>
  <c r="P486" i="3"/>
  <c r="Q486" i="3"/>
  <c r="A487" i="3"/>
  <c r="J487" i="3"/>
  <c r="K487" i="3"/>
  <c r="L487" i="3"/>
  <c r="M487" i="3"/>
  <c r="N487" i="3"/>
  <c r="O487" i="3"/>
  <c r="P487" i="3"/>
  <c r="Q487" i="3"/>
  <c r="A488" i="3"/>
  <c r="J488" i="3"/>
  <c r="K488" i="3"/>
  <c r="L488" i="3"/>
  <c r="M488" i="3"/>
  <c r="N488" i="3"/>
  <c r="O488" i="3"/>
  <c r="P488" i="3"/>
  <c r="Q488" i="3"/>
  <c r="A489" i="3"/>
  <c r="J489" i="3"/>
  <c r="K489" i="3"/>
  <c r="L489" i="3"/>
  <c r="M489" i="3"/>
  <c r="N489" i="3"/>
  <c r="O489" i="3"/>
  <c r="P489" i="3"/>
  <c r="Q489" i="3"/>
  <c r="A490" i="3"/>
  <c r="J490" i="3"/>
  <c r="K490" i="3"/>
  <c r="L490" i="3"/>
  <c r="M490" i="3"/>
  <c r="N490" i="3"/>
  <c r="O490" i="3"/>
  <c r="P490" i="3"/>
  <c r="Q490" i="3"/>
  <c r="A491" i="3"/>
  <c r="J491" i="3"/>
  <c r="K491" i="3"/>
  <c r="L491" i="3"/>
  <c r="M491" i="3"/>
  <c r="N491" i="3"/>
  <c r="O491" i="3"/>
  <c r="P491" i="3"/>
  <c r="Q491" i="3"/>
  <c r="A492" i="3"/>
  <c r="J492" i="3"/>
  <c r="K492" i="3"/>
  <c r="L492" i="3"/>
  <c r="M492" i="3"/>
  <c r="N492" i="3"/>
  <c r="O492" i="3"/>
  <c r="P492" i="3"/>
  <c r="Q492" i="3"/>
  <c r="A493" i="3"/>
  <c r="J493" i="3"/>
  <c r="K493" i="3"/>
  <c r="L493" i="3"/>
  <c r="M493" i="3"/>
  <c r="N493" i="3"/>
  <c r="O493" i="3"/>
  <c r="P493" i="3"/>
  <c r="Q493" i="3"/>
  <c r="A494" i="3"/>
  <c r="J494" i="3"/>
  <c r="K494" i="3"/>
  <c r="L494" i="3"/>
  <c r="M494" i="3"/>
  <c r="N494" i="3"/>
  <c r="O494" i="3"/>
  <c r="P494" i="3"/>
  <c r="Q494" i="3"/>
  <c r="A495" i="3"/>
  <c r="J495" i="3"/>
  <c r="K495" i="3"/>
  <c r="L495" i="3"/>
  <c r="M495" i="3"/>
  <c r="N495" i="3"/>
  <c r="O495" i="3"/>
  <c r="P495" i="3"/>
  <c r="Q495" i="3"/>
  <c r="A496" i="3"/>
  <c r="J496" i="3"/>
  <c r="K496" i="3"/>
  <c r="L496" i="3"/>
  <c r="M496" i="3"/>
  <c r="N496" i="3"/>
  <c r="O496" i="3"/>
  <c r="P496" i="3"/>
  <c r="Q496" i="3"/>
  <c r="A497" i="3"/>
  <c r="J497" i="3"/>
  <c r="K497" i="3"/>
  <c r="L497" i="3"/>
  <c r="M497" i="3"/>
  <c r="N497" i="3"/>
  <c r="O497" i="3"/>
  <c r="P497" i="3"/>
  <c r="Q497" i="3"/>
  <c r="A498" i="3"/>
  <c r="J498" i="3"/>
  <c r="K498" i="3"/>
  <c r="L498" i="3"/>
  <c r="M498" i="3"/>
  <c r="N498" i="3"/>
  <c r="O498" i="3"/>
  <c r="P498" i="3"/>
  <c r="Q498" i="3"/>
  <c r="A499" i="3"/>
  <c r="J499" i="3"/>
  <c r="K499" i="3"/>
  <c r="L499" i="3"/>
  <c r="M499" i="3"/>
  <c r="N499" i="3"/>
  <c r="O499" i="3"/>
  <c r="P499" i="3"/>
  <c r="Q499" i="3"/>
  <c r="A500" i="3"/>
  <c r="J500" i="3"/>
  <c r="K500" i="3"/>
  <c r="L500" i="3"/>
  <c r="M500" i="3"/>
  <c r="N500" i="3"/>
  <c r="O500" i="3"/>
  <c r="P500" i="3"/>
  <c r="Q500" i="3"/>
  <c r="A501" i="3"/>
  <c r="J501" i="3"/>
  <c r="K501" i="3"/>
  <c r="L501" i="3"/>
  <c r="M501" i="3"/>
  <c r="N501" i="3"/>
  <c r="O501" i="3"/>
  <c r="P501" i="3"/>
  <c r="Q501" i="3"/>
  <c r="A502" i="3"/>
  <c r="J502" i="3"/>
  <c r="K502" i="3"/>
  <c r="L502" i="3"/>
  <c r="M502" i="3"/>
  <c r="N502" i="3"/>
  <c r="O502" i="3"/>
  <c r="P502" i="3"/>
  <c r="Q502" i="3"/>
  <c r="A503" i="3"/>
  <c r="J503" i="3"/>
  <c r="K503" i="3"/>
  <c r="L503" i="3"/>
  <c r="M503" i="3"/>
  <c r="N503" i="3"/>
  <c r="O503" i="3"/>
  <c r="P503" i="3"/>
  <c r="Q503" i="3"/>
  <c r="A504" i="3"/>
  <c r="J504" i="3"/>
  <c r="K504" i="3"/>
  <c r="L504" i="3"/>
  <c r="M504" i="3"/>
  <c r="N504" i="3"/>
  <c r="O504" i="3"/>
  <c r="P504" i="3"/>
  <c r="Q504" i="3"/>
  <c r="A505" i="3"/>
  <c r="J505" i="3"/>
  <c r="K505" i="3"/>
  <c r="L505" i="3"/>
  <c r="M505" i="3"/>
  <c r="N505" i="3"/>
  <c r="O505" i="3"/>
  <c r="P505" i="3"/>
  <c r="Q505" i="3"/>
  <c r="A506" i="3"/>
  <c r="J506" i="3"/>
  <c r="K506" i="3"/>
  <c r="L506" i="3"/>
  <c r="M506" i="3"/>
  <c r="N506" i="3"/>
  <c r="O506" i="3"/>
  <c r="P506" i="3"/>
  <c r="Q506" i="3"/>
  <c r="A507" i="3"/>
  <c r="J507" i="3"/>
  <c r="K507" i="3"/>
  <c r="L507" i="3"/>
  <c r="M507" i="3"/>
  <c r="N507" i="3"/>
  <c r="O507" i="3"/>
  <c r="P507" i="3"/>
  <c r="Q507" i="3"/>
  <c r="A508" i="3"/>
  <c r="J508" i="3"/>
  <c r="K508" i="3"/>
  <c r="L508" i="3"/>
  <c r="M508" i="3"/>
  <c r="N508" i="3"/>
  <c r="O508" i="3"/>
  <c r="P508" i="3"/>
  <c r="Q508" i="3"/>
  <c r="A509" i="3"/>
  <c r="J509" i="3"/>
  <c r="K509" i="3"/>
  <c r="L509" i="3"/>
  <c r="M509" i="3"/>
  <c r="N509" i="3"/>
  <c r="O509" i="3"/>
  <c r="P509" i="3"/>
  <c r="Q509" i="3"/>
  <c r="A510" i="3"/>
  <c r="J510" i="3"/>
  <c r="K510" i="3"/>
  <c r="L510" i="3"/>
  <c r="M510" i="3"/>
  <c r="N510" i="3"/>
  <c r="O510" i="3"/>
  <c r="P510" i="3"/>
  <c r="Q510" i="3"/>
  <c r="A511" i="3"/>
  <c r="J511" i="3"/>
  <c r="K511" i="3"/>
  <c r="L511" i="3"/>
  <c r="M511" i="3"/>
  <c r="N511" i="3"/>
  <c r="O511" i="3"/>
  <c r="P511" i="3"/>
  <c r="Q511" i="3"/>
  <c r="A512" i="3"/>
  <c r="J512" i="3"/>
  <c r="K512" i="3"/>
  <c r="L512" i="3"/>
  <c r="M512" i="3"/>
  <c r="N512" i="3"/>
  <c r="O512" i="3"/>
  <c r="P512" i="3"/>
  <c r="Q512" i="3"/>
  <c r="A513" i="3"/>
  <c r="J513" i="3"/>
  <c r="K513" i="3"/>
  <c r="L513" i="3"/>
  <c r="M513" i="3"/>
  <c r="N513" i="3"/>
  <c r="O513" i="3"/>
  <c r="P513" i="3"/>
  <c r="Q513" i="3"/>
  <c r="A514" i="3"/>
  <c r="J514" i="3"/>
  <c r="K514" i="3"/>
  <c r="L514" i="3"/>
  <c r="M514" i="3"/>
  <c r="N514" i="3"/>
  <c r="O514" i="3"/>
  <c r="P514" i="3"/>
  <c r="Q514" i="3"/>
  <c r="A515" i="3"/>
  <c r="J515" i="3"/>
  <c r="K515" i="3"/>
  <c r="L515" i="3"/>
  <c r="M515" i="3"/>
  <c r="N515" i="3"/>
  <c r="O515" i="3"/>
  <c r="P515" i="3"/>
  <c r="Q515" i="3"/>
  <c r="A516" i="3"/>
  <c r="J516" i="3"/>
  <c r="K516" i="3"/>
  <c r="L516" i="3"/>
  <c r="M516" i="3"/>
  <c r="N516" i="3"/>
  <c r="O516" i="3"/>
  <c r="P516" i="3"/>
  <c r="Q516" i="3"/>
  <c r="A517" i="3"/>
  <c r="J517" i="3"/>
  <c r="K517" i="3"/>
  <c r="L517" i="3"/>
  <c r="M517" i="3"/>
  <c r="N517" i="3"/>
  <c r="O517" i="3"/>
  <c r="P517" i="3"/>
  <c r="Q517" i="3"/>
  <c r="A518" i="3"/>
  <c r="J518" i="3"/>
  <c r="K518" i="3"/>
  <c r="L518" i="3"/>
  <c r="M518" i="3"/>
  <c r="N518" i="3"/>
  <c r="O518" i="3"/>
  <c r="P518" i="3"/>
  <c r="Q518" i="3"/>
  <c r="A519" i="3"/>
  <c r="J519" i="3"/>
  <c r="K519" i="3"/>
  <c r="L519" i="3"/>
  <c r="M519" i="3"/>
  <c r="N519" i="3"/>
  <c r="O519" i="3"/>
  <c r="P519" i="3"/>
  <c r="Q519" i="3"/>
  <c r="A520" i="3"/>
  <c r="J520" i="3"/>
  <c r="K520" i="3"/>
  <c r="L520" i="3"/>
  <c r="M520" i="3"/>
  <c r="N520" i="3"/>
  <c r="O520" i="3"/>
  <c r="P520" i="3"/>
  <c r="Q520" i="3"/>
  <c r="A521" i="3"/>
  <c r="J521" i="3"/>
  <c r="K521" i="3"/>
  <c r="L521" i="3"/>
  <c r="M521" i="3"/>
  <c r="N521" i="3"/>
  <c r="O521" i="3"/>
  <c r="P521" i="3"/>
  <c r="Q521" i="3"/>
  <c r="A522" i="3"/>
  <c r="J522" i="3"/>
  <c r="K522" i="3"/>
  <c r="L522" i="3"/>
  <c r="M522" i="3"/>
  <c r="N522" i="3"/>
  <c r="O522" i="3"/>
  <c r="P522" i="3"/>
  <c r="Q522" i="3"/>
  <c r="A523" i="3"/>
  <c r="J523" i="3"/>
  <c r="K523" i="3"/>
  <c r="L523" i="3"/>
  <c r="M523" i="3"/>
  <c r="N523" i="3"/>
  <c r="O523" i="3"/>
  <c r="P523" i="3"/>
  <c r="Q523" i="3"/>
  <c r="A524" i="3"/>
  <c r="J524" i="3"/>
  <c r="K524" i="3"/>
  <c r="L524" i="3"/>
  <c r="M524" i="3"/>
  <c r="N524" i="3"/>
  <c r="O524" i="3"/>
  <c r="P524" i="3"/>
  <c r="Q524" i="3"/>
  <c r="A525" i="3"/>
  <c r="J525" i="3"/>
  <c r="K525" i="3"/>
  <c r="L525" i="3"/>
  <c r="M525" i="3"/>
  <c r="N525" i="3"/>
  <c r="O525" i="3"/>
  <c r="P525" i="3"/>
  <c r="Q525" i="3"/>
  <c r="A526" i="3"/>
  <c r="J526" i="3"/>
  <c r="K526" i="3"/>
  <c r="L526" i="3"/>
  <c r="M526" i="3"/>
  <c r="N526" i="3"/>
  <c r="O526" i="3"/>
  <c r="P526" i="3"/>
  <c r="Q526" i="3"/>
  <c r="A527" i="3"/>
  <c r="J527" i="3"/>
  <c r="K527" i="3"/>
  <c r="L527" i="3"/>
  <c r="M527" i="3"/>
  <c r="N527" i="3"/>
  <c r="O527" i="3"/>
  <c r="P527" i="3"/>
  <c r="Q527" i="3"/>
  <c r="A528" i="3"/>
  <c r="J528" i="3"/>
  <c r="K528" i="3"/>
  <c r="L528" i="3"/>
  <c r="M528" i="3"/>
  <c r="N528" i="3"/>
  <c r="O528" i="3"/>
  <c r="P528" i="3"/>
  <c r="Q528" i="3"/>
  <c r="A529" i="3"/>
  <c r="J529" i="3"/>
  <c r="K529" i="3"/>
  <c r="L529" i="3"/>
  <c r="M529" i="3"/>
  <c r="N529" i="3"/>
  <c r="O529" i="3"/>
  <c r="P529" i="3"/>
  <c r="Q529" i="3"/>
  <c r="A530" i="3"/>
  <c r="J530" i="3"/>
  <c r="K530" i="3"/>
  <c r="L530" i="3"/>
  <c r="M530" i="3"/>
  <c r="N530" i="3"/>
  <c r="O530" i="3"/>
  <c r="P530" i="3"/>
  <c r="Q530" i="3"/>
  <c r="A531" i="3"/>
  <c r="J531" i="3"/>
  <c r="K531" i="3"/>
  <c r="L531" i="3"/>
  <c r="M531" i="3"/>
  <c r="N531" i="3"/>
  <c r="O531" i="3"/>
  <c r="P531" i="3"/>
  <c r="Q531" i="3"/>
  <c r="A532" i="3"/>
  <c r="J532" i="3"/>
  <c r="K532" i="3"/>
  <c r="L532" i="3"/>
  <c r="M532" i="3"/>
  <c r="N532" i="3"/>
  <c r="O532" i="3"/>
  <c r="P532" i="3"/>
  <c r="Q532" i="3"/>
  <c r="A533" i="3"/>
  <c r="J533" i="3"/>
  <c r="K533" i="3"/>
  <c r="L533" i="3"/>
  <c r="M533" i="3"/>
  <c r="N533" i="3"/>
  <c r="O533" i="3"/>
  <c r="P533" i="3"/>
  <c r="Q533" i="3"/>
  <c r="A534" i="3"/>
  <c r="J534" i="3"/>
  <c r="K534" i="3"/>
  <c r="L534" i="3"/>
  <c r="M534" i="3"/>
  <c r="N534" i="3"/>
  <c r="O534" i="3"/>
  <c r="P534" i="3"/>
  <c r="Q534" i="3"/>
  <c r="A535" i="3"/>
  <c r="J535" i="3"/>
  <c r="K535" i="3"/>
  <c r="L535" i="3"/>
  <c r="M535" i="3"/>
  <c r="N535" i="3"/>
  <c r="O535" i="3"/>
  <c r="P535" i="3"/>
  <c r="Q535" i="3"/>
  <c r="A536" i="3"/>
  <c r="J536" i="3"/>
  <c r="K536" i="3"/>
  <c r="L536" i="3"/>
  <c r="M536" i="3"/>
  <c r="N536" i="3"/>
  <c r="O536" i="3"/>
  <c r="P536" i="3"/>
  <c r="Q536" i="3"/>
  <c r="A537" i="3"/>
  <c r="J537" i="3"/>
  <c r="K537" i="3"/>
  <c r="L537" i="3"/>
  <c r="M537" i="3"/>
  <c r="N537" i="3"/>
  <c r="O537" i="3"/>
  <c r="P537" i="3"/>
  <c r="Q537" i="3"/>
  <c r="A538" i="3"/>
  <c r="J538" i="3"/>
  <c r="K538" i="3"/>
  <c r="L538" i="3"/>
  <c r="M538" i="3"/>
  <c r="N538" i="3"/>
  <c r="O538" i="3"/>
  <c r="P538" i="3"/>
  <c r="Q538" i="3"/>
  <c r="A539" i="3"/>
  <c r="J539" i="3"/>
  <c r="K539" i="3"/>
  <c r="L539" i="3"/>
  <c r="M539" i="3"/>
  <c r="N539" i="3"/>
  <c r="O539" i="3"/>
  <c r="P539" i="3"/>
  <c r="Q539" i="3"/>
  <c r="A540" i="3"/>
  <c r="J540" i="3"/>
  <c r="K540" i="3"/>
  <c r="L540" i="3"/>
  <c r="M540" i="3"/>
  <c r="N540" i="3"/>
  <c r="O540" i="3"/>
  <c r="P540" i="3"/>
  <c r="Q540" i="3"/>
  <c r="A541" i="3"/>
  <c r="J541" i="3"/>
  <c r="K541" i="3"/>
  <c r="L541" i="3"/>
  <c r="M541" i="3"/>
  <c r="N541" i="3"/>
  <c r="O541" i="3"/>
  <c r="P541" i="3"/>
  <c r="Q541" i="3"/>
  <c r="A542" i="3"/>
  <c r="J542" i="3"/>
  <c r="K542" i="3"/>
  <c r="L542" i="3"/>
  <c r="M542" i="3"/>
  <c r="N542" i="3"/>
  <c r="O542" i="3"/>
  <c r="P542" i="3"/>
  <c r="Q542" i="3"/>
  <c r="A543" i="3"/>
  <c r="J543" i="3"/>
  <c r="K543" i="3"/>
  <c r="L543" i="3"/>
  <c r="M543" i="3"/>
  <c r="N543" i="3"/>
  <c r="O543" i="3"/>
  <c r="P543" i="3"/>
  <c r="Q543" i="3"/>
  <c r="A544" i="3"/>
  <c r="J544" i="3"/>
  <c r="K544" i="3"/>
  <c r="L544" i="3"/>
  <c r="M544" i="3"/>
  <c r="N544" i="3"/>
  <c r="O544" i="3"/>
  <c r="P544" i="3"/>
  <c r="Q544" i="3"/>
  <c r="A545" i="3"/>
  <c r="J545" i="3"/>
  <c r="K545" i="3"/>
  <c r="L545" i="3"/>
  <c r="M545" i="3"/>
  <c r="N545" i="3"/>
  <c r="O545" i="3"/>
  <c r="P545" i="3"/>
  <c r="Q545" i="3"/>
  <c r="A546" i="3"/>
  <c r="J546" i="3"/>
  <c r="K546" i="3"/>
  <c r="L546" i="3"/>
  <c r="M546" i="3"/>
  <c r="N546" i="3"/>
  <c r="O546" i="3"/>
  <c r="P546" i="3"/>
  <c r="Q546" i="3"/>
  <c r="A547" i="3"/>
  <c r="J547" i="3"/>
  <c r="K547" i="3"/>
  <c r="L547" i="3"/>
  <c r="M547" i="3"/>
  <c r="N547" i="3"/>
  <c r="O547" i="3"/>
  <c r="P547" i="3"/>
  <c r="Q547" i="3"/>
  <c r="A548" i="3"/>
  <c r="J548" i="3"/>
  <c r="K548" i="3"/>
  <c r="L548" i="3"/>
  <c r="M548" i="3"/>
  <c r="N548" i="3"/>
  <c r="O548" i="3"/>
  <c r="P548" i="3"/>
  <c r="Q548" i="3"/>
  <c r="A549" i="3"/>
  <c r="J549" i="3"/>
  <c r="K549" i="3"/>
  <c r="L549" i="3"/>
  <c r="M549" i="3"/>
  <c r="N549" i="3"/>
  <c r="O549" i="3"/>
  <c r="P549" i="3"/>
  <c r="Q549" i="3"/>
  <c r="A550" i="3"/>
  <c r="J550" i="3"/>
  <c r="K550" i="3"/>
  <c r="L550" i="3"/>
  <c r="M550" i="3"/>
  <c r="N550" i="3"/>
  <c r="O550" i="3"/>
  <c r="P550" i="3"/>
  <c r="Q550" i="3"/>
  <c r="A551" i="3"/>
  <c r="J551" i="3"/>
  <c r="K551" i="3"/>
  <c r="L551" i="3"/>
  <c r="M551" i="3"/>
  <c r="N551" i="3"/>
  <c r="O551" i="3"/>
  <c r="P551" i="3"/>
  <c r="Q551" i="3"/>
  <c r="A552" i="3"/>
  <c r="J552" i="3"/>
  <c r="K552" i="3"/>
  <c r="L552" i="3"/>
  <c r="M552" i="3"/>
  <c r="N552" i="3"/>
  <c r="O552" i="3"/>
  <c r="P552" i="3"/>
  <c r="Q552" i="3"/>
  <c r="A553" i="3"/>
  <c r="J553" i="3"/>
  <c r="K553" i="3"/>
  <c r="L553" i="3"/>
  <c r="M553" i="3"/>
  <c r="N553" i="3"/>
  <c r="O553" i="3"/>
  <c r="P553" i="3"/>
  <c r="Q553" i="3"/>
  <c r="A554" i="3"/>
  <c r="J554" i="3"/>
  <c r="K554" i="3"/>
  <c r="L554" i="3"/>
  <c r="M554" i="3"/>
  <c r="N554" i="3"/>
  <c r="O554" i="3"/>
  <c r="P554" i="3"/>
  <c r="Q554" i="3"/>
  <c r="A555" i="3"/>
  <c r="J555" i="3"/>
  <c r="K555" i="3"/>
  <c r="L555" i="3"/>
  <c r="M555" i="3"/>
  <c r="N555" i="3"/>
  <c r="O555" i="3"/>
  <c r="P555" i="3"/>
  <c r="Q555" i="3"/>
  <c r="A556" i="3"/>
  <c r="J556" i="3"/>
  <c r="K556" i="3"/>
  <c r="L556" i="3"/>
  <c r="M556" i="3"/>
  <c r="N556" i="3"/>
  <c r="O556" i="3"/>
  <c r="P556" i="3"/>
  <c r="Q556" i="3"/>
  <c r="A557" i="3"/>
  <c r="J557" i="3"/>
  <c r="K557" i="3"/>
  <c r="L557" i="3"/>
  <c r="M557" i="3"/>
  <c r="N557" i="3"/>
  <c r="O557" i="3"/>
  <c r="P557" i="3"/>
  <c r="Q557" i="3"/>
  <c r="A558" i="3"/>
  <c r="J558" i="3"/>
  <c r="K558" i="3"/>
  <c r="L558" i="3"/>
  <c r="M558" i="3"/>
  <c r="N558" i="3"/>
  <c r="O558" i="3"/>
  <c r="P558" i="3"/>
  <c r="Q558" i="3"/>
  <c r="A559" i="3"/>
  <c r="J559" i="3"/>
  <c r="K559" i="3"/>
  <c r="L559" i="3"/>
  <c r="M559" i="3"/>
  <c r="N559" i="3"/>
  <c r="O559" i="3"/>
  <c r="P559" i="3"/>
  <c r="Q559" i="3"/>
  <c r="A560" i="3"/>
  <c r="J560" i="3"/>
  <c r="K560" i="3"/>
  <c r="L560" i="3"/>
  <c r="M560" i="3"/>
  <c r="N560" i="3"/>
  <c r="O560" i="3"/>
  <c r="P560" i="3"/>
  <c r="Q560" i="3"/>
  <c r="A561" i="3"/>
  <c r="J561" i="3"/>
  <c r="K561" i="3"/>
  <c r="L561" i="3"/>
  <c r="M561" i="3"/>
  <c r="N561" i="3"/>
  <c r="O561" i="3"/>
  <c r="P561" i="3"/>
  <c r="Q561" i="3"/>
  <c r="A562" i="3"/>
  <c r="J562" i="3"/>
  <c r="K562" i="3"/>
  <c r="L562" i="3"/>
  <c r="M562" i="3"/>
  <c r="N562" i="3"/>
  <c r="O562" i="3"/>
  <c r="P562" i="3"/>
  <c r="Q562" i="3"/>
  <c r="A563" i="3"/>
  <c r="J563" i="3"/>
  <c r="K563" i="3"/>
  <c r="L563" i="3"/>
  <c r="M563" i="3"/>
  <c r="N563" i="3"/>
  <c r="O563" i="3"/>
  <c r="P563" i="3"/>
  <c r="Q563" i="3"/>
  <c r="A564" i="3"/>
  <c r="J564" i="3"/>
  <c r="K564" i="3"/>
  <c r="L564" i="3"/>
  <c r="M564" i="3"/>
  <c r="N564" i="3"/>
  <c r="O564" i="3"/>
  <c r="P564" i="3"/>
  <c r="Q564" i="3"/>
  <c r="A565" i="3"/>
  <c r="J565" i="3"/>
  <c r="K565" i="3"/>
  <c r="L565" i="3"/>
  <c r="M565" i="3"/>
  <c r="N565" i="3"/>
  <c r="O565" i="3"/>
  <c r="P565" i="3"/>
  <c r="Q565" i="3"/>
  <c r="A566" i="3"/>
  <c r="J566" i="3"/>
  <c r="K566" i="3"/>
  <c r="L566" i="3"/>
  <c r="M566" i="3"/>
  <c r="N566" i="3"/>
  <c r="O566" i="3"/>
  <c r="P566" i="3"/>
  <c r="Q566" i="3"/>
  <c r="A567" i="3"/>
  <c r="J567" i="3"/>
  <c r="K567" i="3"/>
  <c r="L567" i="3"/>
  <c r="M567" i="3"/>
  <c r="N567" i="3"/>
  <c r="O567" i="3"/>
  <c r="P567" i="3"/>
  <c r="Q567" i="3"/>
  <c r="A568" i="3"/>
  <c r="J568" i="3"/>
  <c r="K568" i="3"/>
  <c r="L568" i="3"/>
  <c r="M568" i="3"/>
  <c r="N568" i="3"/>
  <c r="O568" i="3"/>
  <c r="P568" i="3"/>
  <c r="Q568" i="3"/>
  <c r="A569" i="3"/>
  <c r="J569" i="3"/>
  <c r="K569" i="3"/>
  <c r="L569" i="3"/>
  <c r="M569" i="3"/>
  <c r="N569" i="3"/>
  <c r="O569" i="3"/>
  <c r="P569" i="3"/>
  <c r="Q569" i="3"/>
  <c r="A570" i="3"/>
  <c r="J570" i="3"/>
  <c r="K570" i="3"/>
  <c r="L570" i="3"/>
  <c r="M570" i="3"/>
  <c r="N570" i="3"/>
  <c r="O570" i="3"/>
  <c r="P570" i="3"/>
  <c r="Q570" i="3"/>
  <c r="A571" i="3"/>
  <c r="J571" i="3"/>
  <c r="K571" i="3"/>
  <c r="L571" i="3"/>
  <c r="M571" i="3"/>
  <c r="N571" i="3"/>
  <c r="O571" i="3"/>
  <c r="P571" i="3"/>
  <c r="Q571" i="3"/>
  <c r="A572" i="3"/>
  <c r="J572" i="3"/>
  <c r="K572" i="3"/>
  <c r="L572" i="3"/>
  <c r="M572" i="3"/>
  <c r="N572" i="3"/>
  <c r="O572" i="3"/>
  <c r="P572" i="3"/>
  <c r="Q572" i="3"/>
  <c r="A573" i="3"/>
  <c r="J573" i="3"/>
  <c r="K573" i="3"/>
  <c r="L573" i="3"/>
  <c r="M573" i="3"/>
  <c r="N573" i="3"/>
  <c r="O573" i="3"/>
  <c r="P573" i="3"/>
  <c r="Q573" i="3"/>
  <c r="A574" i="3"/>
  <c r="J574" i="3"/>
  <c r="K574" i="3"/>
  <c r="L574" i="3"/>
  <c r="M574" i="3"/>
  <c r="N574" i="3"/>
  <c r="O574" i="3"/>
  <c r="P574" i="3"/>
  <c r="Q574" i="3"/>
  <c r="A575" i="3"/>
  <c r="J575" i="3"/>
  <c r="K575" i="3"/>
  <c r="L575" i="3"/>
  <c r="M575" i="3"/>
  <c r="N575" i="3"/>
  <c r="O575" i="3"/>
  <c r="P575" i="3"/>
  <c r="Q575" i="3"/>
  <c r="A576" i="3"/>
  <c r="J576" i="3"/>
  <c r="K576" i="3"/>
  <c r="L576" i="3"/>
  <c r="M576" i="3"/>
  <c r="N576" i="3"/>
  <c r="O576" i="3"/>
  <c r="P576" i="3"/>
  <c r="Q576" i="3"/>
  <c r="A577" i="3"/>
  <c r="J577" i="3"/>
  <c r="K577" i="3"/>
  <c r="L577" i="3"/>
  <c r="M577" i="3"/>
  <c r="N577" i="3"/>
  <c r="O577" i="3"/>
  <c r="P577" i="3"/>
  <c r="Q577" i="3"/>
  <c r="A578" i="3"/>
  <c r="J578" i="3"/>
  <c r="K578" i="3"/>
  <c r="L578" i="3"/>
  <c r="M578" i="3"/>
  <c r="N578" i="3"/>
  <c r="O578" i="3"/>
  <c r="P578" i="3"/>
  <c r="Q578" i="3"/>
  <c r="A579" i="3"/>
  <c r="J579" i="3"/>
  <c r="K579" i="3"/>
  <c r="L579" i="3"/>
  <c r="M579" i="3"/>
  <c r="N579" i="3"/>
  <c r="O579" i="3"/>
  <c r="P579" i="3"/>
  <c r="Q579" i="3"/>
  <c r="A580" i="3"/>
  <c r="J580" i="3"/>
  <c r="K580" i="3"/>
  <c r="L580" i="3"/>
  <c r="M580" i="3"/>
  <c r="N580" i="3"/>
  <c r="O580" i="3"/>
  <c r="P580" i="3"/>
  <c r="Q580" i="3"/>
  <c r="A581" i="3"/>
  <c r="J581" i="3"/>
  <c r="K581" i="3"/>
  <c r="L581" i="3"/>
  <c r="M581" i="3"/>
  <c r="N581" i="3"/>
  <c r="O581" i="3"/>
  <c r="P581" i="3"/>
  <c r="Q581" i="3"/>
  <c r="A582" i="3"/>
  <c r="J582" i="3"/>
  <c r="K582" i="3"/>
  <c r="L582" i="3"/>
  <c r="M582" i="3"/>
  <c r="N582" i="3"/>
  <c r="O582" i="3"/>
  <c r="P582" i="3"/>
  <c r="Q582" i="3"/>
  <c r="A583" i="3"/>
  <c r="J583" i="3"/>
  <c r="K583" i="3"/>
  <c r="L583" i="3"/>
  <c r="M583" i="3"/>
  <c r="N583" i="3"/>
  <c r="O583" i="3"/>
  <c r="P583" i="3"/>
  <c r="Q583" i="3"/>
  <c r="A584" i="3"/>
  <c r="J584" i="3"/>
  <c r="K584" i="3"/>
  <c r="L584" i="3"/>
  <c r="M584" i="3"/>
  <c r="N584" i="3"/>
  <c r="O584" i="3"/>
  <c r="P584" i="3"/>
  <c r="Q584" i="3"/>
  <c r="A585" i="3"/>
  <c r="J585" i="3"/>
  <c r="K585" i="3"/>
  <c r="L585" i="3"/>
  <c r="M585" i="3"/>
  <c r="N585" i="3"/>
  <c r="O585" i="3"/>
  <c r="P585" i="3"/>
  <c r="Q585" i="3"/>
  <c r="A586" i="3"/>
  <c r="J586" i="3"/>
  <c r="K586" i="3"/>
  <c r="L586" i="3"/>
  <c r="M586" i="3"/>
  <c r="N586" i="3"/>
  <c r="O586" i="3"/>
  <c r="P586" i="3"/>
  <c r="Q586" i="3"/>
  <c r="A587" i="3"/>
  <c r="J587" i="3"/>
  <c r="K587" i="3"/>
  <c r="L587" i="3"/>
  <c r="M587" i="3"/>
  <c r="N587" i="3"/>
  <c r="O587" i="3"/>
  <c r="P587" i="3"/>
  <c r="Q587" i="3"/>
  <c r="A588" i="3"/>
  <c r="J588" i="3"/>
  <c r="K588" i="3"/>
  <c r="L588" i="3"/>
  <c r="M588" i="3"/>
  <c r="N588" i="3"/>
  <c r="O588" i="3"/>
  <c r="P588" i="3"/>
  <c r="Q588" i="3"/>
  <c r="A589" i="3"/>
  <c r="J589" i="3"/>
  <c r="K589" i="3"/>
  <c r="L589" i="3"/>
  <c r="M589" i="3"/>
  <c r="N589" i="3"/>
  <c r="O589" i="3"/>
  <c r="P589" i="3"/>
  <c r="Q589" i="3"/>
  <c r="A590" i="3"/>
  <c r="J590" i="3"/>
  <c r="K590" i="3"/>
  <c r="L590" i="3"/>
  <c r="M590" i="3"/>
  <c r="N590" i="3"/>
  <c r="O590" i="3"/>
  <c r="P590" i="3"/>
  <c r="Q590" i="3"/>
  <c r="A591" i="3"/>
  <c r="J591" i="3"/>
  <c r="K591" i="3"/>
  <c r="L591" i="3"/>
  <c r="M591" i="3"/>
  <c r="N591" i="3"/>
  <c r="O591" i="3"/>
  <c r="P591" i="3"/>
  <c r="Q591" i="3"/>
  <c r="A592" i="3"/>
  <c r="J592" i="3"/>
  <c r="K592" i="3"/>
  <c r="L592" i="3"/>
  <c r="M592" i="3"/>
  <c r="N592" i="3"/>
  <c r="O592" i="3"/>
  <c r="P592" i="3"/>
  <c r="Q592" i="3"/>
  <c r="A593" i="3"/>
  <c r="J593" i="3"/>
  <c r="K593" i="3"/>
  <c r="L593" i="3"/>
  <c r="M593" i="3"/>
  <c r="N593" i="3"/>
  <c r="O593" i="3"/>
  <c r="P593" i="3"/>
  <c r="Q593" i="3"/>
  <c r="A594" i="3"/>
  <c r="J594" i="3"/>
  <c r="K594" i="3"/>
  <c r="L594" i="3"/>
  <c r="M594" i="3"/>
  <c r="N594" i="3"/>
  <c r="O594" i="3"/>
  <c r="P594" i="3"/>
  <c r="Q594" i="3"/>
  <c r="A595" i="3"/>
  <c r="J595" i="3"/>
  <c r="K595" i="3"/>
  <c r="L595" i="3"/>
  <c r="M595" i="3"/>
  <c r="N595" i="3"/>
  <c r="O595" i="3"/>
  <c r="P595" i="3"/>
  <c r="Q595" i="3"/>
  <c r="A596" i="3"/>
  <c r="J596" i="3"/>
  <c r="K596" i="3"/>
  <c r="L596" i="3"/>
  <c r="M596" i="3"/>
  <c r="N596" i="3"/>
  <c r="O596" i="3"/>
  <c r="P596" i="3"/>
  <c r="Q596" i="3"/>
  <c r="A597" i="3"/>
  <c r="J597" i="3"/>
  <c r="K597" i="3"/>
  <c r="L597" i="3"/>
  <c r="M597" i="3"/>
  <c r="N597" i="3"/>
  <c r="O597" i="3"/>
  <c r="P597" i="3"/>
  <c r="Q597" i="3"/>
  <c r="A598" i="3"/>
  <c r="J598" i="3"/>
  <c r="K598" i="3"/>
  <c r="L598" i="3"/>
  <c r="M598" i="3"/>
  <c r="N598" i="3"/>
  <c r="O598" i="3"/>
  <c r="P598" i="3"/>
  <c r="Q598" i="3"/>
  <c r="A599" i="3"/>
  <c r="J599" i="3"/>
  <c r="K599" i="3"/>
  <c r="L599" i="3"/>
  <c r="M599" i="3"/>
  <c r="N599" i="3"/>
  <c r="O599" i="3"/>
  <c r="P599" i="3"/>
  <c r="Q599" i="3"/>
  <c r="A600" i="3"/>
  <c r="J600" i="3"/>
  <c r="K600" i="3"/>
  <c r="L600" i="3"/>
  <c r="M600" i="3"/>
  <c r="N600" i="3"/>
  <c r="O600" i="3"/>
  <c r="P600" i="3"/>
  <c r="Q600" i="3"/>
  <c r="A601" i="3"/>
  <c r="J601" i="3"/>
  <c r="K601" i="3"/>
  <c r="L601" i="3"/>
  <c r="M601" i="3"/>
  <c r="N601" i="3"/>
  <c r="O601" i="3"/>
  <c r="P601" i="3"/>
  <c r="Q601" i="3"/>
  <c r="A602" i="3"/>
  <c r="J602" i="3"/>
  <c r="K602" i="3"/>
  <c r="L602" i="3"/>
  <c r="M602" i="3"/>
  <c r="N602" i="3"/>
  <c r="O602" i="3"/>
  <c r="P602" i="3"/>
  <c r="Q602" i="3"/>
  <c r="J18" i="3"/>
  <c r="K18" i="3"/>
  <c r="L18" i="3"/>
  <c r="M18" i="3"/>
  <c r="N18" i="3"/>
  <c r="O18" i="3"/>
  <c r="P18" i="3"/>
  <c r="Q18" i="3"/>
  <c r="J17" i="3"/>
  <c r="Q17" i="3"/>
  <c r="O17" i="3"/>
  <c r="M17" i="3"/>
  <c r="K17" i="3"/>
  <c r="P17" i="3"/>
  <c r="N17" i="3"/>
  <c r="L17" i="3"/>
  <c r="C18" i="3"/>
  <c r="C19" i="3" s="1"/>
  <c r="D17" i="3"/>
  <c r="E2" i="7" s="1"/>
  <c r="G2" i="7" l="1"/>
  <c r="H2" i="7"/>
  <c r="I193" i="3"/>
  <c r="I221" i="5"/>
  <c r="I294" i="5"/>
  <c r="I302" i="5"/>
  <c r="I304" i="5"/>
  <c r="I306" i="5"/>
  <c r="I308" i="5"/>
  <c r="I310" i="5"/>
  <c r="I318" i="5"/>
  <c r="I320" i="5"/>
  <c r="I322" i="5"/>
  <c r="I324" i="5"/>
  <c r="I326" i="5"/>
  <c r="I420" i="5"/>
  <c r="I424" i="5"/>
  <c r="I428" i="5"/>
  <c r="I432" i="5"/>
  <c r="I452" i="5"/>
  <c r="I456" i="5"/>
  <c r="I464" i="5"/>
  <c r="I517" i="5"/>
  <c r="I553" i="5"/>
  <c r="I557" i="5"/>
  <c r="I569" i="5"/>
  <c r="I573" i="5"/>
  <c r="I577" i="5"/>
  <c r="I177" i="5"/>
  <c r="I179" i="5"/>
  <c r="I181" i="5"/>
  <c r="I183" i="5"/>
  <c r="I241" i="5"/>
  <c r="I245" i="5"/>
  <c r="I249" i="5"/>
  <c r="I256" i="5"/>
  <c r="I330" i="5"/>
  <c r="I332" i="5"/>
  <c r="I348" i="5"/>
  <c r="I350" i="5"/>
  <c r="I356" i="5"/>
  <c r="I364" i="5"/>
  <c r="I366" i="5"/>
  <c r="I388" i="5"/>
  <c r="I396" i="5"/>
  <c r="I404" i="5"/>
  <c r="I406" i="5"/>
  <c r="I410" i="5"/>
  <c r="I412" i="5"/>
  <c r="I414" i="5"/>
  <c r="I418" i="5"/>
  <c r="I423" i="5"/>
  <c r="I427" i="5"/>
  <c r="I447" i="5"/>
  <c r="I451" i="5"/>
  <c r="I491" i="5"/>
  <c r="I495" i="5"/>
  <c r="I499" i="5"/>
  <c r="I507" i="5"/>
  <c r="I511" i="5"/>
  <c r="I515" i="5"/>
  <c r="I546" i="5"/>
  <c r="I550" i="5"/>
  <c r="I552" i="5"/>
  <c r="I562" i="5"/>
  <c r="I566" i="5"/>
  <c r="I166" i="5"/>
  <c r="I168" i="5"/>
  <c r="I172" i="5"/>
  <c r="I174" i="5"/>
  <c r="I176" i="5"/>
  <c r="I180" i="5"/>
  <c r="I188" i="5"/>
  <c r="I204" i="5"/>
  <c r="I313" i="5"/>
  <c r="I325" i="5"/>
  <c r="I329" i="5"/>
  <c r="I349" i="5"/>
  <c r="I381" i="5"/>
  <c r="I484" i="5"/>
  <c r="I508" i="5"/>
  <c r="I512" i="5"/>
  <c r="I516" i="5"/>
  <c r="I519" i="5"/>
  <c r="I523" i="5"/>
  <c r="I527" i="5"/>
  <c r="I531" i="5"/>
  <c r="I539" i="5"/>
  <c r="I541" i="5"/>
  <c r="I543" i="5"/>
  <c r="I205" i="5"/>
  <c r="I223" i="5"/>
  <c r="I227" i="5"/>
  <c r="I231" i="5"/>
  <c r="I235" i="5"/>
  <c r="I353" i="5"/>
  <c r="I385" i="5"/>
  <c r="I387" i="5"/>
  <c r="I559" i="5"/>
  <c r="I587" i="5"/>
  <c r="I591" i="5"/>
  <c r="I190" i="5"/>
  <c r="I196" i="5"/>
  <c r="I198" i="5"/>
  <c r="I200" i="5"/>
  <c r="I202" i="5"/>
  <c r="I212" i="5"/>
  <c r="I217" i="5"/>
  <c r="I219" i="5"/>
  <c r="I222" i="5"/>
  <c r="I255" i="5"/>
  <c r="I259" i="5"/>
  <c r="I263" i="5"/>
  <c r="I267" i="5"/>
  <c r="I283" i="5"/>
  <c r="I287" i="5"/>
  <c r="I299" i="5"/>
  <c r="I303" i="5"/>
  <c r="I372" i="5"/>
  <c r="I376" i="5"/>
  <c r="I378" i="5"/>
  <c r="I461" i="5"/>
  <c r="I465" i="5"/>
  <c r="I469" i="5"/>
  <c r="I473" i="5"/>
  <c r="I505" i="5"/>
  <c r="I560" i="5"/>
  <c r="I580" i="5"/>
  <c r="I189" i="5"/>
  <c r="I191" i="5"/>
  <c r="I276" i="5"/>
  <c r="I371" i="5"/>
  <c r="I81" i="3"/>
  <c r="I537" i="3"/>
  <c r="I540" i="3"/>
  <c r="I286" i="3"/>
  <c r="I160" i="3"/>
  <c r="I144" i="3"/>
  <c r="I132" i="3"/>
  <c r="I100" i="3"/>
  <c r="I82" i="3"/>
  <c r="I80" i="3"/>
  <c r="I76" i="3"/>
  <c r="I52" i="3"/>
  <c r="I260" i="5"/>
  <c r="I262" i="5"/>
  <c r="I264" i="5"/>
  <c r="I268" i="5"/>
  <c r="I272" i="5"/>
  <c r="I274" i="5"/>
  <c r="I282" i="5"/>
  <c r="I286" i="5"/>
  <c r="I288" i="5"/>
  <c r="I290" i="5"/>
  <c r="I292" i="5"/>
  <c r="I297" i="5"/>
  <c r="I309" i="5"/>
  <c r="I314" i="5"/>
  <c r="I335" i="5"/>
  <c r="I343" i="5"/>
  <c r="I355" i="5"/>
  <c r="I360" i="5"/>
  <c r="I362" i="5"/>
  <c r="I380" i="5"/>
  <c r="I392" i="5"/>
  <c r="I400" i="5"/>
  <c r="I429" i="5"/>
  <c r="I433" i="5"/>
  <c r="I437" i="5"/>
  <c r="I441" i="5"/>
  <c r="I460" i="5"/>
  <c r="I468" i="5"/>
  <c r="I470" i="5"/>
  <c r="I474" i="5"/>
  <c r="I476" i="5"/>
  <c r="I478" i="5"/>
  <c r="I482" i="5"/>
  <c r="I487" i="5"/>
  <c r="I497" i="5"/>
  <c r="I522" i="5"/>
  <c r="I525" i="5"/>
  <c r="I533" i="5"/>
  <c r="I535" i="5"/>
  <c r="I537" i="5"/>
  <c r="I548" i="5"/>
  <c r="I556" i="5"/>
  <c r="I561" i="5"/>
  <c r="I563" i="5"/>
  <c r="I567" i="5"/>
  <c r="I579" i="5"/>
  <c r="I581" i="5"/>
  <c r="I583" i="5"/>
  <c r="I598" i="5"/>
  <c r="I538" i="3"/>
  <c r="I60" i="3"/>
  <c r="I595" i="3"/>
  <c r="I575" i="3"/>
  <c r="I523" i="3"/>
  <c r="I403" i="3"/>
  <c r="I365" i="3"/>
  <c r="I103" i="3"/>
  <c r="I35" i="3"/>
  <c r="I169" i="5"/>
  <c r="I197" i="5"/>
  <c r="I199" i="5"/>
  <c r="I207" i="5"/>
  <c r="I211" i="5"/>
  <c r="I213" i="5"/>
  <c r="I218" i="5"/>
  <c r="I229" i="5"/>
  <c r="I233" i="5"/>
  <c r="I237" i="5"/>
  <c r="I545" i="5"/>
  <c r="I547" i="5"/>
  <c r="I595" i="5"/>
  <c r="I587" i="3"/>
  <c r="I585" i="3"/>
  <c r="I22" i="5"/>
  <c r="I26" i="5"/>
  <c r="I30" i="5"/>
  <c r="I34" i="5"/>
  <c r="I38" i="5"/>
  <c r="I42" i="5"/>
  <c r="I46" i="5"/>
  <c r="I50" i="5"/>
  <c r="I54" i="5"/>
  <c r="I58" i="5"/>
  <c r="I62" i="5"/>
  <c r="I66" i="5"/>
  <c r="I70" i="5"/>
  <c r="I74" i="5"/>
  <c r="I78" i="5"/>
  <c r="I82" i="5"/>
  <c r="I86" i="5"/>
  <c r="I90" i="5"/>
  <c r="I94" i="5"/>
  <c r="I98" i="5"/>
  <c r="I102" i="5"/>
  <c r="I106" i="5"/>
  <c r="I110" i="5"/>
  <c r="I114" i="5"/>
  <c r="I118" i="5"/>
  <c r="I122" i="5"/>
  <c r="I126" i="5"/>
  <c r="I130" i="5"/>
  <c r="I134" i="5"/>
  <c r="I138" i="5"/>
  <c r="I142" i="5"/>
  <c r="I146" i="5"/>
  <c r="I150" i="5"/>
  <c r="I154" i="5"/>
  <c r="I158" i="5"/>
  <c r="I162" i="5"/>
  <c r="I192" i="5"/>
  <c r="I206" i="5"/>
  <c r="I208" i="5"/>
  <c r="I226" i="5"/>
  <c r="I230" i="5"/>
  <c r="I232" i="5"/>
  <c r="I234" i="5"/>
  <c r="I236" i="5"/>
  <c r="I238" i="5"/>
  <c r="I240" i="5"/>
  <c r="I242" i="5"/>
  <c r="I244" i="5"/>
  <c r="I246" i="5"/>
  <c r="I248" i="5"/>
  <c r="I250" i="5"/>
  <c r="I253" i="5"/>
  <c r="I206" i="3"/>
  <c r="I175" i="5"/>
  <c r="I239" i="5"/>
  <c r="I243" i="5"/>
  <c r="I247" i="5"/>
  <c r="I251" i="5"/>
  <c r="I257" i="5"/>
  <c r="I269" i="5"/>
  <c r="I273" i="5"/>
  <c r="I277" i="5"/>
  <c r="I281" i="5"/>
  <c r="I293" i="5"/>
  <c r="I298" i="5"/>
  <c r="I315" i="5"/>
  <c r="I319" i="5"/>
  <c r="I338" i="5"/>
  <c r="I344" i="5"/>
  <c r="I346" i="5"/>
  <c r="I354" i="5"/>
  <c r="I365" i="5"/>
  <c r="I369" i="5"/>
  <c r="I379" i="5"/>
  <c r="I397" i="5"/>
  <c r="I401" i="5"/>
  <c r="I405" i="5"/>
  <c r="I409" i="5"/>
  <c r="I436" i="5"/>
  <c r="I438" i="5"/>
  <c r="I442" i="5"/>
  <c r="I444" i="5"/>
  <c r="I446" i="5"/>
  <c r="I450" i="5"/>
  <c r="I455" i="5"/>
  <c r="I459" i="5"/>
  <c r="I479" i="5"/>
  <c r="I483" i="5"/>
  <c r="I488" i="5"/>
  <c r="I490" i="5"/>
  <c r="I494" i="5"/>
  <c r="I504" i="5"/>
  <c r="I540" i="5"/>
  <c r="I549" i="5"/>
  <c r="I551" i="5"/>
  <c r="I586" i="5"/>
  <c r="I601" i="5"/>
  <c r="I48" i="3"/>
  <c r="I26" i="3"/>
  <c r="I22" i="3"/>
  <c r="I569" i="3"/>
  <c r="I563" i="3"/>
  <c r="I561" i="3"/>
  <c r="I559" i="3"/>
  <c r="I557" i="3"/>
  <c r="I555" i="3"/>
  <c r="I553" i="3"/>
  <c r="I549" i="3"/>
  <c r="I450" i="3"/>
  <c r="I551" i="3"/>
  <c r="I521" i="3"/>
  <c r="I519" i="3"/>
  <c r="I517" i="3"/>
  <c r="I515" i="3"/>
  <c r="I513" i="3"/>
  <c r="I511" i="3"/>
  <c r="I509" i="3"/>
  <c r="I507" i="3"/>
  <c r="I505" i="3"/>
  <c r="I503" i="3"/>
  <c r="I501" i="3"/>
  <c r="I499" i="3"/>
  <c r="I497" i="3"/>
  <c r="I495" i="3"/>
  <c r="I493" i="3"/>
  <c r="I491" i="3"/>
  <c r="I489" i="3"/>
  <c r="I487" i="3"/>
  <c r="I485" i="3"/>
  <c r="I483" i="3"/>
  <c r="I481" i="3"/>
  <c r="I479" i="3"/>
  <c r="I475" i="3"/>
  <c r="I473" i="3"/>
  <c r="I471" i="3"/>
  <c r="I469" i="3"/>
  <c r="I467" i="3"/>
  <c r="I465" i="3"/>
  <c r="I463" i="3"/>
  <c r="I461" i="3"/>
  <c r="I459" i="3"/>
  <c r="I457" i="3"/>
  <c r="I455" i="3"/>
  <c r="I453" i="3"/>
  <c r="I451" i="3"/>
  <c r="I449" i="3"/>
  <c r="I447" i="3"/>
  <c r="I445" i="3"/>
  <c r="I443" i="3"/>
  <c r="I439" i="3"/>
  <c r="I437" i="3"/>
  <c r="I435" i="3"/>
  <c r="I433" i="3"/>
  <c r="I431" i="3"/>
  <c r="I429" i="3"/>
  <c r="I427" i="3"/>
  <c r="I425" i="3"/>
  <c r="I423" i="3"/>
  <c r="I421" i="3"/>
  <c r="I419" i="3"/>
  <c r="I417" i="3"/>
  <c r="I415" i="3"/>
  <c r="I411" i="3"/>
  <c r="I409" i="3"/>
  <c r="I407" i="3"/>
  <c r="I405" i="3"/>
  <c r="I401" i="3"/>
  <c r="I399" i="3"/>
  <c r="I397" i="3"/>
  <c r="I395" i="3"/>
  <c r="I393" i="3"/>
  <c r="I391" i="3"/>
  <c r="I389" i="3"/>
  <c r="I387" i="3"/>
  <c r="I385" i="3"/>
  <c r="I383" i="3"/>
  <c r="I381" i="3"/>
  <c r="I379" i="3"/>
  <c r="I377" i="3"/>
  <c r="I375" i="3"/>
  <c r="I373" i="3"/>
  <c r="I371" i="3"/>
  <c r="I369" i="3"/>
  <c r="I367" i="3"/>
  <c r="I363" i="3"/>
  <c r="I361" i="3"/>
  <c r="I359" i="3"/>
  <c r="I357" i="3"/>
  <c r="I355" i="3"/>
  <c r="I353" i="3"/>
  <c r="I351" i="3"/>
  <c r="I349" i="3"/>
  <c r="I347" i="3"/>
  <c r="I345" i="3"/>
  <c r="I343" i="3"/>
  <c r="I341" i="3"/>
  <c r="I339" i="3"/>
  <c r="I335" i="3"/>
  <c r="I333" i="3"/>
  <c r="I331" i="3"/>
  <c r="I329" i="3"/>
  <c r="I327" i="3"/>
  <c r="I325" i="3"/>
  <c r="I323" i="3"/>
  <c r="I321" i="3"/>
  <c r="I319" i="3"/>
  <c r="I317" i="3"/>
  <c r="I315" i="3"/>
  <c r="I313" i="3"/>
  <c r="I311" i="3"/>
  <c r="I309" i="3"/>
  <c r="I307" i="3"/>
  <c r="I303" i="3"/>
  <c r="I301" i="3"/>
  <c r="I299" i="3"/>
  <c r="I297" i="3"/>
  <c r="I295" i="3"/>
  <c r="I293" i="3"/>
  <c r="I291" i="3"/>
  <c r="I289" i="3"/>
  <c r="I287" i="3"/>
  <c r="I285" i="3"/>
  <c r="I283" i="3"/>
  <c r="I281" i="3"/>
  <c r="I279" i="3"/>
  <c r="I277" i="3"/>
  <c r="I275" i="3"/>
  <c r="I273" i="3"/>
  <c r="I271" i="3"/>
  <c r="I269" i="3"/>
  <c r="I267" i="3"/>
  <c r="I265" i="3"/>
  <c r="I263" i="3"/>
  <c r="I261" i="3"/>
  <c r="I259" i="3"/>
  <c r="I257" i="3"/>
  <c r="I255" i="3"/>
  <c r="I253" i="3"/>
  <c r="I251" i="3"/>
  <c r="I249" i="3"/>
  <c r="I247" i="3"/>
  <c r="I245" i="3"/>
  <c r="I243" i="3"/>
  <c r="I241" i="3"/>
  <c r="I239" i="3"/>
  <c r="I237" i="3"/>
  <c r="I235" i="3"/>
  <c r="I233" i="3"/>
  <c r="I231" i="3"/>
  <c r="I229" i="3"/>
  <c r="I227" i="3"/>
  <c r="I225" i="3"/>
  <c r="I223" i="3"/>
  <c r="I221" i="3"/>
  <c r="I219" i="3"/>
  <c r="I217" i="3"/>
  <c r="I215" i="3"/>
  <c r="I213" i="3"/>
  <c r="I211" i="3"/>
  <c r="I209" i="3"/>
  <c r="I207" i="3"/>
  <c r="I205" i="3"/>
  <c r="I203" i="3"/>
  <c r="I199" i="3"/>
  <c r="I197" i="3"/>
  <c r="I577" i="3"/>
  <c r="I18" i="3"/>
  <c r="I598" i="3"/>
  <c r="I596" i="3"/>
  <c r="I594" i="3"/>
  <c r="I592" i="3"/>
  <c r="I590" i="3"/>
  <c r="I586" i="3"/>
  <c r="I580" i="3"/>
  <c r="I578" i="3"/>
  <c r="I572" i="3"/>
  <c r="I528" i="3"/>
  <c r="I432" i="3"/>
  <c r="I390" i="3"/>
  <c r="I352" i="3"/>
  <c r="I318" i="3"/>
  <c r="I268" i="3"/>
  <c r="I260" i="3"/>
  <c r="I565" i="3"/>
  <c r="I198" i="3"/>
  <c r="I194" i="3"/>
  <c r="I120" i="3"/>
  <c r="I106" i="3"/>
  <c r="I94" i="3"/>
  <c r="I92" i="3"/>
  <c r="I88" i="3"/>
  <c r="I78" i="3"/>
  <c r="I72" i="3"/>
  <c r="I70" i="3"/>
  <c r="I56" i="3"/>
  <c r="I42" i="3"/>
  <c r="I38" i="3"/>
  <c r="I36" i="3"/>
  <c r="I34" i="3"/>
  <c r="I28" i="3"/>
  <c r="C18" i="5"/>
  <c r="I20" i="5"/>
  <c r="I24" i="5"/>
  <c r="I28" i="5"/>
  <c r="I32" i="5"/>
  <c r="I36" i="5"/>
  <c r="I40" i="5"/>
  <c r="I44" i="5"/>
  <c r="I48" i="5"/>
  <c r="I52" i="5"/>
  <c r="I56" i="5"/>
  <c r="I60" i="5"/>
  <c r="I64" i="5"/>
  <c r="I68" i="5"/>
  <c r="I72" i="5"/>
  <c r="I76" i="5"/>
  <c r="I80" i="5"/>
  <c r="I84" i="5"/>
  <c r="I88" i="5"/>
  <c r="I92" i="5"/>
  <c r="I96" i="5"/>
  <c r="I100" i="5"/>
  <c r="I104" i="5"/>
  <c r="I108" i="5"/>
  <c r="I112" i="5"/>
  <c r="I116" i="5"/>
  <c r="I120" i="5"/>
  <c r="I124" i="5"/>
  <c r="I128" i="5"/>
  <c r="I132" i="5"/>
  <c r="I136" i="5"/>
  <c r="I140" i="5"/>
  <c r="I144" i="5"/>
  <c r="I148" i="5"/>
  <c r="I152" i="5"/>
  <c r="I156" i="5"/>
  <c r="I160" i="5"/>
  <c r="I164" i="5"/>
  <c r="I170" i="5"/>
  <c r="I178" i="5"/>
  <c r="I185" i="5"/>
  <c r="I193" i="5"/>
  <c r="I195" i="5"/>
  <c r="I201" i="5"/>
  <c r="I203" i="5"/>
  <c r="I210" i="5"/>
  <c r="I225" i="5"/>
  <c r="I258" i="5"/>
  <c r="I187" i="5"/>
  <c r="I195" i="3"/>
  <c r="I191" i="3"/>
  <c r="I189" i="3"/>
  <c r="I187" i="3"/>
  <c r="I183" i="3"/>
  <c r="I181" i="3"/>
  <c r="I179" i="3"/>
  <c r="I177" i="3"/>
  <c r="I175" i="3"/>
  <c r="I173" i="3"/>
  <c r="I171" i="3"/>
  <c r="I169" i="3"/>
  <c r="I167" i="3"/>
  <c r="I165" i="3"/>
  <c r="I163" i="3"/>
  <c r="I161" i="3"/>
  <c r="I159" i="3"/>
  <c r="I157" i="3"/>
  <c r="I155" i="3"/>
  <c r="I153" i="3"/>
  <c r="I151" i="3"/>
  <c r="I149" i="3"/>
  <c r="I147" i="3"/>
  <c r="I145" i="3"/>
  <c r="I143" i="3"/>
  <c r="I141" i="3"/>
  <c r="I139" i="3"/>
  <c r="I137" i="3"/>
  <c r="I135" i="3"/>
  <c r="I133" i="3"/>
  <c r="I131" i="3"/>
  <c r="I129" i="3"/>
  <c r="I127" i="3"/>
  <c r="I125" i="3"/>
  <c r="I123" i="3"/>
  <c r="I119" i="3"/>
  <c r="I117" i="3"/>
  <c r="I115" i="3"/>
  <c r="I113" i="3"/>
  <c r="I111" i="3"/>
  <c r="I109" i="3"/>
  <c r="I107" i="3"/>
  <c r="I105" i="3"/>
  <c r="I101" i="3"/>
  <c r="I97" i="3"/>
  <c r="I95" i="3"/>
  <c r="I93" i="3"/>
  <c r="I91" i="3"/>
  <c r="I89" i="3"/>
  <c r="I87" i="3"/>
  <c r="I85" i="3"/>
  <c r="I79" i="3"/>
  <c r="I77" i="3"/>
  <c r="I75" i="3"/>
  <c r="I73" i="3"/>
  <c r="I71" i="3"/>
  <c r="I69" i="3"/>
  <c r="I67" i="3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7" i="3"/>
  <c r="I33" i="3"/>
  <c r="I31" i="3"/>
  <c r="I27" i="3"/>
  <c r="I25" i="3"/>
  <c r="I23" i="3"/>
  <c r="I21" i="3"/>
  <c r="I21" i="5"/>
  <c r="I23" i="5"/>
  <c r="I25" i="5"/>
  <c r="I27" i="5"/>
  <c r="I29" i="5"/>
  <c r="I31" i="5"/>
  <c r="I33" i="5"/>
  <c r="I35" i="5"/>
  <c r="I37" i="5"/>
  <c r="I39" i="5"/>
  <c r="I41" i="5"/>
  <c r="I43" i="5"/>
  <c r="I45" i="5"/>
  <c r="I47" i="5"/>
  <c r="I49" i="5"/>
  <c r="I51" i="5"/>
  <c r="I53" i="5"/>
  <c r="I55" i="5"/>
  <c r="I57" i="5"/>
  <c r="I59" i="5"/>
  <c r="I61" i="5"/>
  <c r="I63" i="5"/>
  <c r="I65" i="5"/>
  <c r="I67" i="5"/>
  <c r="I69" i="5"/>
  <c r="I71" i="5"/>
  <c r="I73" i="5"/>
  <c r="I75" i="5"/>
  <c r="I77" i="5"/>
  <c r="I79" i="5"/>
  <c r="I81" i="5"/>
  <c r="I83" i="5"/>
  <c r="I85" i="5"/>
  <c r="I87" i="5"/>
  <c r="I89" i="5"/>
  <c r="I91" i="5"/>
  <c r="I93" i="5"/>
  <c r="I95" i="5"/>
  <c r="I97" i="5"/>
  <c r="I99" i="5"/>
  <c r="I101" i="5"/>
  <c r="I103" i="5"/>
  <c r="I105" i="5"/>
  <c r="I107" i="5"/>
  <c r="I109" i="5"/>
  <c r="I111" i="5"/>
  <c r="I113" i="5"/>
  <c r="I115" i="5"/>
  <c r="I117" i="5"/>
  <c r="I119" i="5"/>
  <c r="I121" i="5"/>
  <c r="I123" i="5"/>
  <c r="I125" i="5"/>
  <c r="I127" i="5"/>
  <c r="I129" i="5"/>
  <c r="I131" i="5"/>
  <c r="I133" i="5"/>
  <c r="I135" i="5"/>
  <c r="I137" i="5"/>
  <c r="I139" i="5"/>
  <c r="I141" i="5"/>
  <c r="I143" i="5"/>
  <c r="I145" i="5"/>
  <c r="I147" i="5"/>
  <c r="I149" i="5"/>
  <c r="I151" i="5"/>
  <c r="I153" i="5"/>
  <c r="I155" i="5"/>
  <c r="I157" i="5"/>
  <c r="I159" i="5"/>
  <c r="I161" i="5"/>
  <c r="I163" i="5"/>
  <c r="I165" i="5"/>
  <c r="I167" i="5"/>
  <c r="I171" i="5"/>
  <c r="I173" i="5"/>
  <c r="I182" i="5"/>
  <c r="I186" i="5"/>
  <c r="I194" i="5"/>
  <c r="I209" i="5"/>
  <c r="I215" i="5"/>
  <c r="I224" i="5"/>
  <c r="I254" i="5"/>
  <c r="I271" i="5"/>
  <c r="I275" i="5"/>
  <c r="I278" i="5"/>
  <c r="I280" i="5"/>
  <c r="I285" i="5"/>
  <c r="I291" i="5"/>
  <c r="I296" i="5"/>
  <c r="I301" i="5"/>
  <c r="I307" i="5"/>
  <c r="I312" i="5"/>
  <c r="I317" i="5"/>
  <c r="I323" i="5"/>
  <c r="I328" i="5"/>
  <c r="I337" i="5"/>
  <c r="I340" i="5"/>
  <c r="I342" i="5"/>
  <c r="I347" i="5"/>
  <c r="I352" i="5"/>
  <c r="I358" i="5"/>
  <c r="I363" i="5"/>
  <c r="I368" i="5"/>
  <c r="I370" i="5"/>
  <c r="I384" i="5"/>
  <c r="I386" i="5"/>
  <c r="I390" i="5"/>
  <c r="I394" i="5"/>
  <c r="I399" i="5"/>
  <c r="I403" i="5"/>
  <c r="I408" i="5"/>
  <c r="I413" i="5"/>
  <c r="I417" i="5"/>
  <c r="I422" i="5"/>
  <c r="I426" i="5"/>
  <c r="I431" i="5"/>
  <c r="I435" i="5"/>
  <c r="I440" i="5"/>
  <c r="I445" i="5"/>
  <c r="I449" i="5"/>
  <c r="I454" i="5"/>
  <c r="I458" i="5"/>
  <c r="I463" i="5"/>
  <c r="I467" i="5"/>
  <c r="I472" i="5"/>
  <c r="I477" i="5"/>
  <c r="I481" i="5"/>
  <c r="I486" i="5"/>
  <c r="I492" i="5"/>
  <c r="I496" i="5"/>
  <c r="I502" i="5"/>
  <c r="I510" i="5"/>
  <c r="I514" i="5"/>
  <c r="I529" i="5"/>
  <c r="I532" i="5"/>
  <c r="I538" i="5"/>
  <c r="I571" i="5"/>
  <c r="I574" i="5"/>
  <c r="I578" i="5"/>
  <c r="I584" i="5"/>
  <c r="I261" i="5"/>
  <c r="I265" i="5"/>
  <c r="I279" i="5"/>
  <c r="I284" i="5"/>
  <c r="I289" i="5"/>
  <c r="I295" i="5"/>
  <c r="I300" i="5"/>
  <c r="I305" i="5"/>
  <c r="I311" i="5"/>
  <c r="I316" i="5"/>
  <c r="I321" i="5"/>
  <c r="I327" i="5"/>
  <c r="I334" i="5"/>
  <c r="I336" i="5"/>
  <c r="I345" i="5"/>
  <c r="I351" i="5"/>
  <c r="I357" i="5"/>
  <c r="I361" i="5"/>
  <c r="I367" i="5"/>
  <c r="I373" i="5"/>
  <c r="I377" i="5"/>
  <c r="I383" i="5"/>
  <c r="I389" i="5"/>
  <c r="I393" i="5"/>
  <c r="I398" i="5"/>
  <c r="I402" i="5"/>
  <c r="I407" i="5"/>
  <c r="I411" i="5"/>
  <c r="I416" i="5"/>
  <c r="I421" i="5"/>
  <c r="I425" i="5"/>
  <c r="I430" i="5"/>
  <c r="I434" i="5"/>
  <c r="I439" i="5"/>
  <c r="I443" i="5"/>
  <c r="I448" i="5"/>
  <c r="I453" i="5"/>
  <c r="I457" i="5"/>
  <c r="I462" i="5"/>
  <c r="I466" i="5"/>
  <c r="I471" i="5"/>
  <c r="I475" i="5"/>
  <c r="I480" i="5"/>
  <c r="I485" i="5"/>
  <c r="I489" i="5"/>
  <c r="I493" i="5"/>
  <c r="I501" i="5"/>
  <c r="I513" i="5"/>
  <c r="I521" i="5"/>
  <c r="I524" i="5"/>
  <c r="I530" i="5"/>
  <c r="I555" i="5"/>
  <c r="I565" i="5"/>
  <c r="I572" i="5"/>
  <c r="I575" i="5"/>
  <c r="I585" i="5"/>
  <c r="I589" i="5"/>
  <c r="I596" i="5"/>
  <c r="I599" i="5"/>
  <c r="I498" i="5"/>
  <c r="I590" i="5"/>
  <c r="I375" i="5"/>
  <c r="I543" i="3"/>
  <c r="I541" i="3"/>
  <c r="I539" i="3"/>
  <c r="I535" i="3"/>
  <c r="I531" i="3"/>
  <c r="I529" i="3"/>
  <c r="I527" i="3"/>
  <c r="I525" i="3"/>
  <c r="I441" i="3"/>
  <c r="I99" i="3"/>
  <c r="I477" i="3"/>
  <c r="I413" i="3"/>
  <c r="I337" i="3"/>
  <c r="I201" i="3"/>
  <c r="I185" i="3"/>
  <c r="I83" i="3"/>
  <c r="I582" i="3"/>
  <c r="E17" i="3"/>
  <c r="F2" i="7" s="1"/>
  <c r="D18" i="3"/>
  <c r="E3" i="7" s="1"/>
  <c r="I305" i="3"/>
  <c r="I29" i="3"/>
  <c r="I121" i="3"/>
  <c r="I574" i="3"/>
  <c r="I570" i="3"/>
  <c r="I568" i="3"/>
  <c r="I566" i="3"/>
  <c r="I564" i="3"/>
  <c r="I562" i="3"/>
  <c r="I560" i="3"/>
  <c r="I558" i="3"/>
  <c r="I556" i="3"/>
  <c r="I554" i="3"/>
  <c r="I552" i="3"/>
  <c r="I550" i="3"/>
  <c r="I546" i="3"/>
  <c r="I544" i="3"/>
  <c r="I536" i="3"/>
  <c r="I534" i="3"/>
  <c r="I532" i="3"/>
  <c r="I530" i="3"/>
  <c r="I526" i="3"/>
  <c r="I524" i="3"/>
  <c r="I520" i="3"/>
  <c r="I518" i="3"/>
  <c r="I514" i="3"/>
  <c r="I498" i="3"/>
  <c r="I492" i="3"/>
  <c r="I490" i="3"/>
  <c r="I488" i="3"/>
  <c r="I486" i="3"/>
  <c r="I480" i="3"/>
  <c r="I478" i="3"/>
  <c r="I476" i="3"/>
  <c r="I464" i="3"/>
  <c r="I462" i="3"/>
  <c r="I456" i="3"/>
  <c r="I454" i="3"/>
  <c r="I438" i="3"/>
  <c r="I436" i="3"/>
  <c r="I430" i="3"/>
  <c r="I422" i="3"/>
  <c r="I414" i="3"/>
  <c r="I410" i="3"/>
  <c r="I342" i="3"/>
  <c r="I340" i="3"/>
  <c r="I338" i="3"/>
  <c r="I336" i="3"/>
  <c r="I332" i="3"/>
  <c r="I330" i="3"/>
  <c r="I328" i="3"/>
  <c r="I326" i="3"/>
  <c r="I324" i="3"/>
  <c r="I322" i="3"/>
  <c r="I320" i="3"/>
  <c r="I310" i="3"/>
  <c r="I306" i="3"/>
  <c r="I296" i="3"/>
  <c r="I292" i="3"/>
  <c r="I288" i="3"/>
  <c r="I254" i="3"/>
  <c r="I246" i="3"/>
  <c r="I244" i="3"/>
  <c r="I222" i="3"/>
  <c r="I220" i="3"/>
  <c r="I216" i="3"/>
  <c r="I200" i="3"/>
  <c r="I188" i="3"/>
  <c r="I186" i="3"/>
  <c r="I178" i="3"/>
  <c r="I172" i="3"/>
  <c r="I170" i="3"/>
  <c r="I168" i="3"/>
  <c r="I164" i="3"/>
  <c r="I158" i="3"/>
  <c r="I134" i="3"/>
  <c r="I126" i="3"/>
  <c r="I124" i="3"/>
  <c r="I116" i="3"/>
  <c r="I114" i="3"/>
  <c r="I108" i="3"/>
  <c r="I90" i="3"/>
  <c r="I19" i="3"/>
  <c r="I583" i="3"/>
  <c r="I581" i="3"/>
  <c r="I579" i="3"/>
  <c r="I573" i="3"/>
  <c r="I571" i="3"/>
  <c r="I567" i="3"/>
  <c r="I547" i="3"/>
  <c r="I545" i="3"/>
  <c r="I533" i="3"/>
  <c r="I17" i="3"/>
  <c r="I588" i="3"/>
  <c r="I600" i="3"/>
  <c r="I576" i="3"/>
  <c r="I542" i="3"/>
  <c r="I522" i="3"/>
  <c r="I516" i="3"/>
  <c r="I512" i="3"/>
  <c r="I510" i="3"/>
  <c r="I508" i="3"/>
  <c r="I506" i="3"/>
  <c r="I504" i="3"/>
  <c r="I502" i="3"/>
  <c r="I500" i="3"/>
  <c r="I496" i="3"/>
  <c r="I494" i="3"/>
  <c r="I484" i="3"/>
  <c r="I482" i="3"/>
  <c r="I474" i="3"/>
  <c r="I472" i="3"/>
  <c r="I470" i="3"/>
  <c r="I468" i="3"/>
  <c r="I466" i="3"/>
  <c r="I460" i="3"/>
  <c r="I458" i="3"/>
  <c r="I452" i="3"/>
  <c r="I448" i="3"/>
  <c r="I446" i="3"/>
  <c r="I444" i="3"/>
  <c r="I442" i="3"/>
  <c r="I440" i="3"/>
  <c r="I434" i="3"/>
  <c r="I428" i="3"/>
  <c r="I426" i="3"/>
  <c r="I424" i="3"/>
  <c r="I420" i="3"/>
  <c r="I418" i="3"/>
  <c r="I416" i="3"/>
  <c r="I412" i="3"/>
  <c r="I408" i="3"/>
  <c r="I406" i="3"/>
  <c r="I404" i="3"/>
  <c r="I402" i="3"/>
  <c r="I400" i="3"/>
  <c r="I398" i="3"/>
  <c r="I396" i="3"/>
  <c r="I394" i="3"/>
  <c r="I392" i="3"/>
  <c r="I388" i="3"/>
  <c r="I386" i="3"/>
  <c r="I384" i="3"/>
  <c r="I382" i="3"/>
  <c r="I380" i="3"/>
  <c r="I378" i="3"/>
  <c r="I376" i="3"/>
  <c r="I374" i="3"/>
  <c r="I372" i="3"/>
  <c r="I370" i="3"/>
  <c r="I368" i="3"/>
  <c r="I366" i="3"/>
  <c r="I364" i="3"/>
  <c r="I362" i="3"/>
  <c r="I360" i="3"/>
  <c r="I358" i="3"/>
  <c r="I356" i="3"/>
  <c r="I354" i="3"/>
  <c r="I350" i="3"/>
  <c r="I348" i="3"/>
  <c r="I346" i="3"/>
  <c r="I344" i="3"/>
  <c r="I602" i="3"/>
  <c r="I548" i="3"/>
  <c r="I584" i="3"/>
  <c r="I334" i="3"/>
  <c r="I316" i="3"/>
  <c r="I314" i="3"/>
  <c r="I312" i="3"/>
  <c r="I308" i="3"/>
  <c r="I304" i="3"/>
  <c r="I302" i="3"/>
  <c r="I300" i="3"/>
  <c r="I298" i="3"/>
  <c r="I294" i="3"/>
  <c r="I290" i="3"/>
  <c r="I284" i="3"/>
  <c r="I282" i="3"/>
  <c r="I280" i="3"/>
  <c r="I278" i="3"/>
  <c r="I276" i="3"/>
  <c r="I274" i="3"/>
  <c r="I272" i="3"/>
  <c r="I270" i="3"/>
  <c r="I266" i="3"/>
  <c r="I264" i="3"/>
  <c r="I262" i="3"/>
  <c r="I258" i="3"/>
  <c r="I256" i="3"/>
  <c r="I252" i="3"/>
  <c r="I250" i="3"/>
  <c r="I248" i="3"/>
  <c r="I242" i="3"/>
  <c r="I240" i="3"/>
  <c r="I238" i="3"/>
  <c r="I236" i="3"/>
  <c r="I234" i="3"/>
  <c r="I232" i="3"/>
  <c r="I230" i="3"/>
  <c r="I228" i="3"/>
  <c r="I226" i="3"/>
  <c r="I224" i="3"/>
  <c r="I218" i="3"/>
  <c r="I214" i="3"/>
  <c r="I212" i="3"/>
  <c r="I210" i="3"/>
  <c r="I208" i="3"/>
  <c r="I204" i="3"/>
  <c r="I202" i="3"/>
  <c r="I196" i="3"/>
  <c r="I192" i="3"/>
  <c r="I190" i="3"/>
  <c r="I184" i="3"/>
  <c r="I182" i="3"/>
  <c r="I180" i="3"/>
  <c r="I176" i="3"/>
  <c r="I174" i="3"/>
  <c r="I166" i="3"/>
  <c r="I162" i="3"/>
  <c r="I156" i="3"/>
  <c r="I154" i="3"/>
  <c r="I152" i="3"/>
  <c r="I150" i="3"/>
  <c r="I148" i="3"/>
  <c r="I146" i="3"/>
  <c r="I142" i="3"/>
  <c r="I140" i="3"/>
  <c r="I138" i="3"/>
  <c r="I136" i="3"/>
  <c r="I130" i="3"/>
  <c r="I128" i="3"/>
  <c r="I122" i="3"/>
  <c r="I118" i="3"/>
  <c r="I112" i="3"/>
  <c r="I110" i="3"/>
  <c r="I104" i="3"/>
  <c r="I102" i="3"/>
  <c r="I98" i="3"/>
  <c r="I96" i="3"/>
  <c r="I86" i="3"/>
  <c r="I84" i="3"/>
  <c r="I74" i="3"/>
  <c r="I68" i="3"/>
  <c r="I66" i="3"/>
  <c r="I64" i="3"/>
  <c r="I62" i="3"/>
  <c r="I58" i="3"/>
  <c r="I54" i="3"/>
  <c r="I50" i="3"/>
  <c r="I46" i="3"/>
  <c r="I44" i="3"/>
  <c r="I40" i="3"/>
  <c r="I32" i="3"/>
  <c r="I30" i="3"/>
  <c r="I24" i="3"/>
  <c r="I20" i="3"/>
  <c r="I601" i="3"/>
  <c r="I599" i="3"/>
  <c r="I597" i="3"/>
  <c r="I593" i="3"/>
  <c r="I591" i="3"/>
  <c r="I589" i="3"/>
  <c r="I266" i="5"/>
  <c r="I270" i="5"/>
  <c r="I600" i="5"/>
  <c r="I333" i="5"/>
  <c r="I341" i="5"/>
  <c r="I500" i="5"/>
  <c r="I520" i="5"/>
  <c r="I528" i="5"/>
  <c r="I536" i="5"/>
  <c r="I544" i="5"/>
  <c r="I554" i="5"/>
  <c r="I564" i="5"/>
  <c r="I570" i="5"/>
  <c r="I576" i="5"/>
  <c r="I588" i="5"/>
  <c r="I594" i="5"/>
  <c r="I331" i="5"/>
  <c r="I339" i="5"/>
  <c r="I374" i="5"/>
  <c r="I382" i="5"/>
  <c r="I506" i="5"/>
  <c r="I509" i="5"/>
  <c r="I518" i="5"/>
  <c r="I526" i="5"/>
  <c r="I534" i="5"/>
  <c r="I542" i="5"/>
  <c r="I558" i="5"/>
  <c r="I568" i="5"/>
  <c r="I582" i="5"/>
  <c r="I592" i="5"/>
  <c r="C20" i="3"/>
  <c r="D19" i="3"/>
  <c r="E4" i="7" s="1"/>
  <c r="E18" i="3" l="1"/>
  <c r="F3" i="7" s="1"/>
  <c r="E19" i="3"/>
  <c r="F4" i="7" s="1"/>
  <c r="D18" i="5"/>
  <c r="E18" i="5" s="1"/>
  <c r="C19" i="5"/>
  <c r="D20" i="3"/>
  <c r="E5" i="7" s="1"/>
  <c r="C21" i="3"/>
  <c r="E20" i="3" l="1"/>
  <c r="F5" i="7" s="1"/>
  <c r="D19" i="5"/>
  <c r="E19" i="5" s="1"/>
  <c r="C20" i="5"/>
  <c r="C22" i="3"/>
  <c r="D21" i="3"/>
  <c r="E6" i="7" s="1"/>
  <c r="D20" i="5" l="1"/>
  <c r="E20" i="5" s="1"/>
  <c r="C21" i="5"/>
  <c r="E21" i="3"/>
  <c r="F6" i="7" s="1"/>
  <c r="D22" i="3"/>
  <c r="E7" i="7" s="1"/>
  <c r="C23" i="3"/>
  <c r="E22" i="3" l="1"/>
  <c r="F7" i="7" s="1"/>
  <c r="C22" i="5"/>
  <c r="D21" i="5"/>
  <c r="E21" i="5" s="1"/>
  <c r="D23" i="3"/>
  <c r="E8" i="7" s="1"/>
  <c r="C24" i="3"/>
  <c r="C23" i="5" l="1"/>
  <c r="D22" i="5"/>
  <c r="E22" i="5" s="1"/>
  <c r="E23" i="3"/>
  <c r="F8" i="7" s="1"/>
  <c r="D24" i="3"/>
  <c r="E9" i="7" s="1"/>
  <c r="C25" i="3"/>
  <c r="E24" i="3" l="1"/>
  <c r="F9" i="7" s="1"/>
  <c r="D23" i="5"/>
  <c r="E23" i="5" s="1"/>
  <c r="C24" i="5"/>
  <c r="C26" i="3"/>
  <c r="D25" i="3"/>
  <c r="E10" i="7" s="1"/>
  <c r="E25" i="3" l="1"/>
  <c r="F10" i="7" s="1"/>
  <c r="C25" i="5"/>
  <c r="D24" i="5"/>
  <c r="E24" i="5" s="1"/>
  <c r="C27" i="3"/>
  <c r="D26" i="3"/>
  <c r="E11" i="7" s="1"/>
  <c r="E26" i="3" l="1"/>
  <c r="F11" i="7" s="1"/>
  <c r="D25" i="5"/>
  <c r="E25" i="5" s="1"/>
  <c r="C26" i="5"/>
  <c r="C28" i="3"/>
  <c r="D27" i="3"/>
  <c r="E12" i="7" s="1"/>
  <c r="E27" i="3" l="1"/>
  <c r="F12" i="7" s="1"/>
  <c r="D26" i="5"/>
  <c r="E26" i="5" s="1"/>
  <c r="C27" i="5"/>
  <c r="C29" i="3"/>
  <c r="D28" i="3"/>
  <c r="E13" i="7" s="1"/>
  <c r="E28" i="3" l="1"/>
  <c r="F13" i="7" s="1"/>
  <c r="D27" i="5"/>
  <c r="E27" i="5" s="1"/>
  <c r="C28" i="5"/>
  <c r="C30" i="3"/>
  <c r="D29" i="3"/>
  <c r="E14" i="7" s="1"/>
  <c r="E29" i="3" l="1"/>
  <c r="F14" i="7" s="1"/>
  <c r="C29" i="5"/>
  <c r="D28" i="5"/>
  <c r="E28" i="5" s="1"/>
  <c r="D30" i="3"/>
  <c r="E15" i="7" s="1"/>
  <c r="C31" i="3"/>
  <c r="E30" i="3" l="1"/>
  <c r="F15" i="7" s="1"/>
  <c r="D29" i="5"/>
  <c r="E29" i="5" s="1"/>
  <c r="C30" i="5"/>
  <c r="C32" i="3"/>
  <c r="D31" i="3"/>
  <c r="E16" i="7" s="1"/>
  <c r="E31" i="3" l="1"/>
  <c r="F16" i="7" s="1"/>
  <c r="C31" i="5"/>
  <c r="D30" i="5"/>
  <c r="E30" i="5" s="1"/>
  <c r="D32" i="3"/>
  <c r="E17" i="7" s="1"/>
  <c r="C33" i="3"/>
  <c r="E32" i="3" l="1"/>
  <c r="F17" i="7" s="1"/>
  <c r="D31" i="5"/>
  <c r="E31" i="5" s="1"/>
  <c r="C32" i="5"/>
  <c r="C34" i="3"/>
  <c r="D33" i="3"/>
  <c r="E18" i="7" s="1"/>
  <c r="E33" i="3" l="1"/>
  <c r="F18" i="7" s="1"/>
  <c r="C33" i="5"/>
  <c r="D32" i="5"/>
  <c r="E32" i="5" s="1"/>
  <c r="C35" i="3"/>
  <c r="D34" i="3"/>
  <c r="E19" i="7" s="1"/>
  <c r="D33" i="5" l="1"/>
  <c r="E33" i="5" s="1"/>
  <c r="C34" i="5"/>
  <c r="E34" i="3"/>
  <c r="F19" i="7" s="1"/>
  <c r="D35" i="3"/>
  <c r="E20" i="7" s="1"/>
  <c r="C36" i="3"/>
  <c r="E35" i="3" l="1"/>
  <c r="F20" i="7" s="1"/>
  <c r="C35" i="5"/>
  <c r="D34" i="5"/>
  <c r="E34" i="5" s="1"/>
  <c r="C37" i="3"/>
  <c r="D36" i="3"/>
  <c r="E21" i="7" s="1"/>
  <c r="C36" i="5" l="1"/>
  <c r="D35" i="5"/>
  <c r="E35" i="5" s="1"/>
  <c r="E36" i="3"/>
  <c r="F21" i="7" s="1"/>
  <c r="C38" i="3"/>
  <c r="D37" i="3"/>
  <c r="E22" i="7" s="1"/>
  <c r="E37" i="3" l="1"/>
  <c r="F22" i="7" s="1"/>
  <c r="C37" i="5"/>
  <c r="D36" i="5"/>
  <c r="E36" i="5" s="1"/>
  <c r="C39" i="3"/>
  <c r="D38" i="3"/>
  <c r="E23" i="7" s="1"/>
  <c r="D37" i="5" l="1"/>
  <c r="E37" i="5" s="1"/>
  <c r="C38" i="5"/>
  <c r="E38" i="3"/>
  <c r="F23" i="7" s="1"/>
  <c r="C40" i="3"/>
  <c r="D39" i="3"/>
  <c r="E24" i="7" s="1"/>
  <c r="E39" i="3" l="1"/>
  <c r="F24" i="7" s="1"/>
  <c r="C39" i="5"/>
  <c r="D38" i="5"/>
  <c r="E38" i="5" s="1"/>
  <c r="C41" i="3"/>
  <c r="D40" i="3"/>
  <c r="E25" i="7" s="1"/>
  <c r="C40" i="5" l="1"/>
  <c r="D39" i="5"/>
  <c r="E39" i="5" s="1"/>
  <c r="E40" i="3"/>
  <c r="F25" i="7" s="1"/>
  <c r="D41" i="3"/>
  <c r="E26" i="7" s="1"/>
  <c r="C42" i="3"/>
  <c r="E41" i="3" l="1"/>
  <c r="F26" i="7" s="1"/>
  <c r="C41" i="5"/>
  <c r="D40" i="5"/>
  <c r="E40" i="5" s="1"/>
  <c r="D42" i="3"/>
  <c r="E27" i="7" s="1"/>
  <c r="C43" i="3"/>
  <c r="D41" i="5" l="1"/>
  <c r="E41" i="5" s="1"/>
  <c r="C42" i="5"/>
  <c r="E42" i="3"/>
  <c r="F27" i="7" s="1"/>
  <c r="D43" i="3"/>
  <c r="E28" i="7" s="1"/>
  <c r="C44" i="3"/>
  <c r="E43" i="3" l="1"/>
  <c r="F28" i="7" s="1"/>
  <c r="C43" i="5"/>
  <c r="D42" i="5"/>
  <c r="E42" i="5" s="1"/>
  <c r="C45" i="3"/>
  <c r="D44" i="3"/>
  <c r="E29" i="7" s="1"/>
  <c r="C44" i="5" l="1"/>
  <c r="D43" i="5"/>
  <c r="E43" i="5" s="1"/>
  <c r="E44" i="3"/>
  <c r="F29" i="7" s="1"/>
  <c r="C46" i="3"/>
  <c r="D45" i="3"/>
  <c r="E30" i="7" s="1"/>
  <c r="E45" i="3" l="1"/>
  <c r="F30" i="7" s="1"/>
  <c r="C45" i="5"/>
  <c r="D44" i="5"/>
  <c r="E44" i="5" s="1"/>
  <c r="C47" i="3"/>
  <c r="D46" i="3"/>
  <c r="E31" i="7" s="1"/>
  <c r="D45" i="5" l="1"/>
  <c r="E45" i="5" s="1"/>
  <c r="C46" i="5"/>
  <c r="E46" i="3"/>
  <c r="F31" i="7" s="1"/>
  <c r="C48" i="3"/>
  <c r="D47" i="3"/>
  <c r="E32" i="7" s="1"/>
  <c r="E47" i="3" l="1"/>
  <c r="F32" i="7" s="1"/>
  <c r="C47" i="5"/>
  <c r="D46" i="5"/>
  <c r="E46" i="5" s="1"/>
  <c r="C49" i="3"/>
  <c r="D48" i="3"/>
  <c r="E33" i="7" s="1"/>
  <c r="E48" i="3" l="1"/>
  <c r="F33" i="7" s="1"/>
  <c r="C48" i="5"/>
  <c r="D47" i="5"/>
  <c r="E47" i="5" s="1"/>
  <c r="D49" i="3"/>
  <c r="E34" i="7" s="1"/>
  <c r="C50" i="3"/>
  <c r="C49" i="5" l="1"/>
  <c r="D48" i="5"/>
  <c r="E48" i="5" s="1"/>
  <c r="E49" i="3"/>
  <c r="F34" i="7" s="1"/>
  <c r="D50" i="3"/>
  <c r="E35" i="7" s="1"/>
  <c r="C51" i="3"/>
  <c r="E50" i="3" l="1"/>
  <c r="F35" i="7" s="1"/>
  <c r="D49" i="5"/>
  <c r="E49" i="5" s="1"/>
  <c r="C50" i="5"/>
  <c r="D51" i="3"/>
  <c r="E36" i="7" s="1"/>
  <c r="C52" i="3"/>
  <c r="E51" i="3" l="1"/>
  <c r="F36" i="7" s="1"/>
  <c r="C51" i="5"/>
  <c r="D50" i="5"/>
  <c r="E50" i="5" s="1"/>
  <c r="C53" i="3"/>
  <c r="D52" i="3"/>
  <c r="E37" i="7" s="1"/>
  <c r="E52" i="3" l="1"/>
  <c r="F37" i="7" s="1"/>
  <c r="D51" i="5"/>
  <c r="E51" i="5" s="1"/>
  <c r="C52" i="5"/>
  <c r="C54" i="3"/>
  <c r="D53" i="3"/>
  <c r="E38" i="7" s="1"/>
  <c r="E53" i="3" l="1"/>
  <c r="F38" i="7" s="1"/>
  <c r="D52" i="5"/>
  <c r="E52" i="5" s="1"/>
  <c r="C53" i="5"/>
  <c r="C55" i="3"/>
  <c r="D54" i="3"/>
  <c r="E39" i="7" s="1"/>
  <c r="E54" i="3" l="1"/>
  <c r="F39" i="7" s="1"/>
  <c r="D53" i="5"/>
  <c r="E53" i="5" s="1"/>
  <c r="C54" i="5"/>
  <c r="C56" i="3"/>
  <c r="D55" i="3"/>
  <c r="E40" i="7" s="1"/>
  <c r="E55" i="3" l="1"/>
  <c r="F40" i="7" s="1"/>
  <c r="D54" i="5"/>
  <c r="E54" i="5" s="1"/>
  <c r="C55" i="5"/>
  <c r="C57" i="3"/>
  <c r="D56" i="3"/>
  <c r="E41" i="7" s="1"/>
  <c r="E56" i="3" l="1"/>
  <c r="F41" i="7" s="1"/>
  <c r="C56" i="5"/>
  <c r="D55" i="5"/>
  <c r="E55" i="5" s="1"/>
  <c r="D57" i="3"/>
  <c r="E42" i="7" s="1"/>
  <c r="C58" i="3"/>
  <c r="D56" i="5" l="1"/>
  <c r="E56" i="5" s="1"/>
  <c r="C57" i="5"/>
  <c r="E57" i="3"/>
  <c r="F42" i="7" s="1"/>
  <c r="D58" i="3"/>
  <c r="E43" i="7" s="1"/>
  <c r="C59" i="3"/>
  <c r="E58" i="3" l="1"/>
  <c r="F43" i="7" s="1"/>
  <c r="D57" i="5"/>
  <c r="E57" i="5" s="1"/>
  <c r="C58" i="5"/>
  <c r="D59" i="3"/>
  <c r="E44" i="7" s="1"/>
  <c r="C60" i="3"/>
  <c r="C59" i="5" l="1"/>
  <c r="D58" i="5"/>
  <c r="E58" i="5" s="1"/>
  <c r="E59" i="3"/>
  <c r="F44" i="7" s="1"/>
  <c r="C61" i="3"/>
  <c r="D60" i="3"/>
  <c r="E45" i="7" s="1"/>
  <c r="E60" i="3" l="1"/>
  <c r="F45" i="7" s="1"/>
  <c r="D59" i="5"/>
  <c r="E59" i="5" s="1"/>
  <c r="C60" i="5"/>
  <c r="C62" i="3"/>
  <c r="D61" i="3"/>
  <c r="E46" i="7" s="1"/>
  <c r="E61" i="3" l="1"/>
  <c r="F46" i="7" s="1"/>
  <c r="D60" i="5"/>
  <c r="E60" i="5" s="1"/>
  <c r="C61" i="5"/>
  <c r="C63" i="3"/>
  <c r="D62" i="3"/>
  <c r="E47" i="7" s="1"/>
  <c r="E62" i="3" l="1"/>
  <c r="F47" i="7" s="1"/>
  <c r="D61" i="5"/>
  <c r="E61" i="5" s="1"/>
  <c r="C62" i="5"/>
  <c r="C64" i="3"/>
  <c r="D63" i="3"/>
  <c r="E48" i="7" s="1"/>
  <c r="E63" i="3" l="1"/>
  <c r="F48" i="7" s="1"/>
  <c r="D62" i="5"/>
  <c r="E62" i="5" s="1"/>
  <c r="C63" i="5"/>
  <c r="C65" i="3"/>
  <c r="D64" i="3"/>
  <c r="E49" i="7" s="1"/>
  <c r="E64" i="3" l="1"/>
  <c r="F49" i="7" s="1"/>
  <c r="C64" i="5"/>
  <c r="D63" i="5"/>
  <c r="E63" i="5" s="1"/>
  <c r="D65" i="3"/>
  <c r="E50" i="7" s="1"/>
  <c r="C66" i="3"/>
  <c r="E65" i="3" l="1"/>
  <c r="F50" i="7" s="1"/>
  <c r="D64" i="5"/>
  <c r="E64" i="5" s="1"/>
  <c r="C65" i="5"/>
  <c r="D66" i="3"/>
  <c r="E51" i="7" s="1"/>
  <c r="C67" i="3"/>
  <c r="D65" i="5" l="1"/>
  <c r="E65" i="5" s="1"/>
  <c r="C66" i="5"/>
  <c r="E66" i="3"/>
  <c r="F51" i="7" s="1"/>
  <c r="D67" i="3"/>
  <c r="E52" i="7" s="1"/>
  <c r="C68" i="3"/>
  <c r="E67" i="3" l="1"/>
  <c r="F52" i="7" s="1"/>
  <c r="D66" i="5"/>
  <c r="E66" i="5" s="1"/>
  <c r="C67" i="5"/>
  <c r="C69" i="3"/>
  <c r="D68" i="3"/>
  <c r="E53" i="7" s="1"/>
  <c r="E68" i="3" l="1"/>
  <c r="F53" i="7" s="1"/>
  <c r="C68" i="5"/>
  <c r="D67" i="5"/>
  <c r="E67" i="5" s="1"/>
  <c r="C70" i="3"/>
  <c r="D69" i="3"/>
  <c r="E54" i="7" s="1"/>
  <c r="D68" i="5" l="1"/>
  <c r="E68" i="5" s="1"/>
  <c r="C69" i="5"/>
  <c r="E69" i="3"/>
  <c r="F54" i="7" s="1"/>
  <c r="C71" i="3"/>
  <c r="D70" i="3"/>
  <c r="E55" i="7" s="1"/>
  <c r="E70" i="3" l="1"/>
  <c r="F55" i="7" s="1"/>
  <c r="D69" i="5"/>
  <c r="E69" i="5" s="1"/>
  <c r="C70" i="5"/>
  <c r="C72" i="3"/>
  <c r="D71" i="3"/>
  <c r="E56" i="7" s="1"/>
  <c r="E71" i="3" l="1"/>
  <c r="F56" i="7" s="1"/>
  <c r="D70" i="5"/>
  <c r="E70" i="5" s="1"/>
  <c r="C71" i="5"/>
  <c r="C73" i="3"/>
  <c r="D72" i="3"/>
  <c r="E57" i="7" s="1"/>
  <c r="E72" i="3" l="1"/>
  <c r="F57" i="7" s="1"/>
  <c r="C72" i="5"/>
  <c r="D71" i="5"/>
  <c r="E71" i="5" s="1"/>
  <c r="D73" i="3"/>
  <c r="E58" i="7" s="1"/>
  <c r="C74" i="3"/>
  <c r="E73" i="3" l="1"/>
  <c r="F58" i="7" s="1"/>
  <c r="D72" i="5"/>
  <c r="E72" i="5" s="1"/>
  <c r="C73" i="5"/>
  <c r="D74" i="3"/>
  <c r="E59" i="7" s="1"/>
  <c r="C75" i="3"/>
  <c r="E74" i="3" l="1"/>
  <c r="F59" i="7" s="1"/>
  <c r="D73" i="5"/>
  <c r="E73" i="5" s="1"/>
  <c r="C74" i="5"/>
  <c r="D75" i="3"/>
  <c r="E60" i="7" s="1"/>
  <c r="C76" i="3"/>
  <c r="D74" i="5" l="1"/>
  <c r="E74" i="5" s="1"/>
  <c r="C75" i="5"/>
  <c r="E75" i="3"/>
  <c r="F60" i="7" s="1"/>
  <c r="C77" i="3"/>
  <c r="D76" i="3"/>
  <c r="E61" i="7" s="1"/>
  <c r="E76" i="3" l="1"/>
  <c r="F61" i="7" s="1"/>
  <c r="D75" i="5"/>
  <c r="E75" i="5" s="1"/>
  <c r="C76" i="5"/>
  <c r="C78" i="3"/>
  <c r="D77" i="3"/>
  <c r="E62" i="7" s="1"/>
  <c r="E77" i="3" l="1"/>
  <c r="F62" i="7" s="1"/>
  <c r="C77" i="5"/>
  <c r="D76" i="5"/>
  <c r="E76" i="5" s="1"/>
  <c r="C79" i="3"/>
  <c r="D78" i="3"/>
  <c r="E63" i="7" s="1"/>
  <c r="D77" i="5" l="1"/>
  <c r="E77" i="5" s="1"/>
  <c r="C78" i="5"/>
  <c r="E78" i="3"/>
  <c r="F63" i="7" s="1"/>
  <c r="C80" i="3"/>
  <c r="D79" i="3"/>
  <c r="E64" i="7" s="1"/>
  <c r="E79" i="3" l="1"/>
  <c r="F64" i="7" s="1"/>
  <c r="C79" i="5"/>
  <c r="D78" i="5"/>
  <c r="E78" i="5" s="1"/>
  <c r="C81" i="3"/>
  <c r="D80" i="3"/>
  <c r="E65" i="7" s="1"/>
  <c r="E80" i="3" l="1"/>
  <c r="F65" i="7" s="1"/>
  <c r="D79" i="5"/>
  <c r="E79" i="5" s="1"/>
  <c r="C80" i="5"/>
  <c r="D81" i="3"/>
  <c r="E66" i="7" s="1"/>
  <c r="C82" i="3"/>
  <c r="E81" i="3" l="1"/>
  <c r="F66" i="7" s="1"/>
  <c r="D80" i="5"/>
  <c r="E80" i="5" s="1"/>
  <c r="C81" i="5"/>
  <c r="D82" i="3"/>
  <c r="E67" i="7" s="1"/>
  <c r="C83" i="3"/>
  <c r="D81" i="5" l="1"/>
  <c r="E81" i="5" s="1"/>
  <c r="C82" i="5"/>
  <c r="E82" i="3"/>
  <c r="F67" i="7" s="1"/>
  <c r="D83" i="3"/>
  <c r="E68" i="7" s="1"/>
  <c r="C84" i="3"/>
  <c r="E83" i="3" l="1"/>
  <c r="F68" i="7" s="1"/>
  <c r="D82" i="5"/>
  <c r="E82" i="5" s="1"/>
  <c r="C83" i="5"/>
  <c r="C85" i="3"/>
  <c r="D84" i="3"/>
  <c r="E69" i="7" s="1"/>
  <c r="E84" i="3" l="1"/>
  <c r="F69" i="7" s="1"/>
  <c r="D83" i="5"/>
  <c r="E83" i="5" s="1"/>
  <c r="C84" i="5"/>
  <c r="C86" i="3"/>
  <c r="D85" i="3"/>
  <c r="E70" i="7" s="1"/>
  <c r="E85" i="3" l="1"/>
  <c r="F70" i="7" s="1"/>
  <c r="D84" i="5"/>
  <c r="E84" i="5" s="1"/>
  <c r="C85" i="5"/>
  <c r="C87" i="3"/>
  <c r="D86" i="3"/>
  <c r="E71" i="7" s="1"/>
  <c r="E86" i="3" l="1"/>
  <c r="F71" i="7" s="1"/>
  <c r="D85" i="5"/>
  <c r="E85" i="5" s="1"/>
  <c r="C86" i="5"/>
  <c r="C88" i="3"/>
  <c r="D87" i="3"/>
  <c r="E72" i="7" s="1"/>
  <c r="E87" i="3" l="1"/>
  <c r="F72" i="7" s="1"/>
  <c r="D86" i="5"/>
  <c r="E86" i="5" s="1"/>
  <c r="C87" i="5"/>
  <c r="C89" i="3"/>
  <c r="D88" i="3"/>
  <c r="E73" i="7" s="1"/>
  <c r="E88" i="3" l="1"/>
  <c r="F73" i="7" s="1"/>
  <c r="C88" i="5"/>
  <c r="D87" i="5"/>
  <c r="E87" i="5" s="1"/>
  <c r="D89" i="3"/>
  <c r="E74" i="7" s="1"/>
  <c r="C90" i="3"/>
  <c r="E89" i="3" l="1"/>
  <c r="F74" i="7" s="1"/>
  <c r="D88" i="5"/>
  <c r="E88" i="5" s="1"/>
  <c r="C89" i="5"/>
  <c r="D90" i="3"/>
  <c r="E75" i="7" s="1"/>
  <c r="C91" i="3"/>
  <c r="E90" i="3" l="1"/>
  <c r="F75" i="7" s="1"/>
  <c r="D89" i="5"/>
  <c r="E89" i="5" s="1"/>
  <c r="C90" i="5"/>
  <c r="D91" i="3"/>
  <c r="E76" i="7" s="1"/>
  <c r="C92" i="3"/>
  <c r="E91" i="3" l="1"/>
  <c r="F76" i="7" s="1"/>
  <c r="D90" i="5"/>
  <c r="E90" i="5" s="1"/>
  <c r="C91" i="5"/>
  <c r="C93" i="3"/>
  <c r="D92" i="3"/>
  <c r="E77" i="7" s="1"/>
  <c r="E92" i="3" l="1"/>
  <c r="F77" i="7" s="1"/>
  <c r="D91" i="5"/>
  <c r="E91" i="5" s="1"/>
  <c r="C92" i="5"/>
  <c r="C94" i="3"/>
  <c r="D93" i="3"/>
  <c r="E78" i="7" s="1"/>
  <c r="E93" i="3" l="1"/>
  <c r="F78" i="7" s="1"/>
  <c r="D92" i="5"/>
  <c r="E92" i="5" s="1"/>
  <c r="C93" i="5"/>
  <c r="C95" i="3"/>
  <c r="D94" i="3"/>
  <c r="E79" i="7" s="1"/>
  <c r="D93" i="5" l="1"/>
  <c r="E93" i="5" s="1"/>
  <c r="C94" i="5"/>
  <c r="E94" i="3"/>
  <c r="F79" i="7" s="1"/>
  <c r="C96" i="3"/>
  <c r="D95" i="3"/>
  <c r="E80" i="7" s="1"/>
  <c r="E95" i="3" l="1"/>
  <c r="F80" i="7" s="1"/>
  <c r="C95" i="5"/>
  <c r="D94" i="5"/>
  <c r="E94" i="5" s="1"/>
  <c r="C97" i="3"/>
  <c r="D96" i="3"/>
  <c r="E81" i="7" s="1"/>
  <c r="E96" i="3" l="1"/>
  <c r="F81" i="7" s="1"/>
  <c r="D95" i="5"/>
  <c r="E95" i="5" s="1"/>
  <c r="C96" i="5"/>
  <c r="D97" i="3"/>
  <c r="E82" i="7" s="1"/>
  <c r="C98" i="3"/>
  <c r="C97" i="5" l="1"/>
  <c r="D96" i="5"/>
  <c r="E96" i="5" s="1"/>
  <c r="E97" i="3"/>
  <c r="F82" i="7" s="1"/>
  <c r="D98" i="3"/>
  <c r="E83" i="7" s="1"/>
  <c r="C99" i="3"/>
  <c r="E98" i="3" l="1"/>
  <c r="F83" i="7" s="1"/>
  <c r="C98" i="5"/>
  <c r="D97" i="5"/>
  <c r="E97" i="5" s="1"/>
  <c r="D99" i="3"/>
  <c r="E84" i="7" s="1"/>
  <c r="C100" i="3"/>
  <c r="D98" i="5" l="1"/>
  <c r="E98" i="5" s="1"/>
  <c r="C99" i="5"/>
  <c r="E99" i="3"/>
  <c r="F84" i="7" s="1"/>
  <c r="C101" i="3"/>
  <c r="D100" i="3"/>
  <c r="E85" i="7" s="1"/>
  <c r="E100" i="3" l="1"/>
  <c r="F85" i="7" s="1"/>
  <c r="D99" i="5"/>
  <c r="E99" i="5" s="1"/>
  <c r="C100" i="5"/>
  <c r="C102" i="3"/>
  <c r="D101" i="3"/>
  <c r="E86" i="7" s="1"/>
  <c r="C101" i="5" l="1"/>
  <c r="D100" i="5"/>
  <c r="E100" i="5" s="1"/>
  <c r="E101" i="3"/>
  <c r="F86" i="7" s="1"/>
  <c r="C103" i="3"/>
  <c r="D102" i="3"/>
  <c r="E87" i="7" s="1"/>
  <c r="E102" i="3" l="1"/>
  <c r="F87" i="7" s="1"/>
  <c r="C102" i="5"/>
  <c r="D101" i="5"/>
  <c r="E101" i="5" s="1"/>
  <c r="C104" i="3"/>
  <c r="D103" i="3"/>
  <c r="E88" i="7" s="1"/>
  <c r="D102" i="5" l="1"/>
  <c r="E102" i="5" s="1"/>
  <c r="C103" i="5"/>
  <c r="E103" i="3"/>
  <c r="F88" i="7" s="1"/>
  <c r="C105" i="3"/>
  <c r="D104" i="3"/>
  <c r="E89" i="7" s="1"/>
  <c r="E104" i="3" l="1"/>
  <c r="F89" i="7" s="1"/>
  <c r="D103" i="5"/>
  <c r="E103" i="5" s="1"/>
  <c r="C104" i="5"/>
  <c r="D105" i="3"/>
  <c r="E90" i="7" s="1"/>
  <c r="C106" i="3"/>
  <c r="E105" i="3" l="1"/>
  <c r="F90" i="7" s="1"/>
  <c r="C105" i="5"/>
  <c r="D104" i="5"/>
  <c r="E104" i="5" s="1"/>
  <c r="D106" i="3"/>
  <c r="E91" i="7" s="1"/>
  <c r="C107" i="3"/>
  <c r="C106" i="5" l="1"/>
  <c r="D105" i="5"/>
  <c r="E105" i="5" s="1"/>
  <c r="E106" i="3"/>
  <c r="F91" i="7" s="1"/>
  <c r="D107" i="3"/>
  <c r="E92" i="7" s="1"/>
  <c r="C108" i="3"/>
  <c r="E107" i="3" l="1"/>
  <c r="F92" i="7" s="1"/>
  <c r="C107" i="5"/>
  <c r="D106" i="5"/>
  <c r="E106" i="5" s="1"/>
  <c r="D108" i="3"/>
  <c r="E93" i="7" s="1"/>
  <c r="C109" i="3"/>
  <c r="E108" i="3" l="1"/>
  <c r="F93" i="7" s="1"/>
  <c r="D107" i="5"/>
  <c r="E107" i="5" s="1"/>
  <c r="C108" i="5"/>
  <c r="C110" i="3"/>
  <c r="D109" i="3"/>
  <c r="E94" i="7" s="1"/>
  <c r="C109" i="5" l="1"/>
  <c r="D108" i="5"/>
  <c r="E108" i="5" s="1"/>
  <c r="E109" i="3"/>
  <c r="F94" i="7" s="1"/>
  <c r="C111" i="3"/>
  <c r="D110" i="3"/>
  <c r="E95" i="7" s="1"/>
  <c r="E110" i="3" l="1"/>
  <c r="F95" i="7" s="1"/>
  <c r="C110" i="5"/>
  <c r="D109" i="5"/>
  <c r="E109" i="5" s="1"/>
  <c r="C112" i="3"/>
  <c r="D111" i="3"/>
  <c r="E96" i="7" s="1"/>
  <c r="D110" i="5" l="1"/>
  <c r="E110" i="5" s="1"/>
  <c r="C111" i="5"/>
  <c r="E111" i="3"/>
  <c r="F96" i="7" s="1"/>
  <c r="C113" i="3"/>
  <c r="D112" i="3"/>
  <c r="E97" i="7" s="1"/>
  <c r="E112" i="3" l="1"/>
  <c r="F97" i="7" s="1"/>
  <c r="D111" i="5"/>
  <c r="E111" i="5" s="1"/>
  <c r="C112" i="5"/>
  <c r="D113" i="3"/>
  <c r="E98" i="7" s="1"/>
  <c r="C114" i="3"/>
  <c r="E113" i="3" l="1"/>
  <c r="F98" i="7" s="1"/>
  <c r="C113" i="5"/>
  <c r="D112" i="5"/>
  <c r="E112" i="5" s="1"/>
  <c r="D114" i="3"/>
  <c r="E99" i="7" s="1"/>
  <c r="C115" i="3"/>
  <c r="E114" i="3" l="1"/>
  <c r="F99" i="7" s="1"/>
  <c r="D113" i="5"/>
  <c r="E113" i="5" s="1"/>
  <c r="C114" i="5"/>
  <c r="D115" i="3"/>
  <c r="E100" i="7" s="1"/>
  <c r="C116" i="3"/>
  <c r="C115" i="5" l="1"/>
  <c r="D114" i="5"/>
  <c r="E114" i="5" s="1"/>
  <c r="E115" i="3"/>
  <c r="F100" i="7" s="1"/>
  <c r="D116" i="3"/>
  <c r="E101" i="7" s="1"/>
  <c r="C117" i="3"/>
  <c r="E116" i="3" l="1"/>
  <c r="F101" i="7" s="1"/>
  <c r="D115" i="5"/>
  <c r="E115" i="5" s="1"/>
  <c r="C116" i="5"/>
  <c r="C118" i="3"/>
  <c r="D117" i="3"/>
  <c r="E102" i="7" s="1"/>
  <c r="E117" i="3" l="1"/>
  <c r="F102" i="7" s="1"/>
  <c r="D116" i="5"/>
  <c r="E116" i="5" s="1"/>
  <c r="C117" i="5"/>
  <c r="C119" i="3"/>
  <c r="D118" i="3"/>
  <c r="E103" i="7" s="1"/>
  <c r="E118" i="3" l="1"/>
  <c r="F103" i="7" s="1"/>
  <c r="C118" i="5"/>
  <c r="D117" i="5"/>
  <c r="E117" i="5" s="1"/>
  <c r="C120" i="3"/>
  <c r="D119" i="3"/>
  <c r="E104" i="7" s="1"/>
  <c r="C119" i="5" l="1"/>
  <c r="D118" i="5"/>
  <c r="E118" i="5" s="1"/>
  <c r="E119" i="3"/>
  <c r="F104" i="7" s="1"/>
  <c r="C121" i="3"/>
  <c r="D120" i="3"/>
  <c r="E105" i="7" s="1"/>
  <c r="E120" i="3" l="1"/>
  <c r="F105" i="7" s="1"/>
  <c r="D119" i="5"/>
  <c r="E119" i="5" s="1"/>
  <c r="C120" i="5"/>
  <c r="D121" i="3"/>
  <c r="E106" i="7" s="1"/>
  <c r="C122" i="3"/>
  <c r="D120" i="5" l="1"/>
  <c r="E120" i="5" s="1"/>
  <c r="C121" i="5"/>
  <c r="E121" i="3"/>
  <c r="F106" i="7" s="1"/>
  <c r="D122" i="3"/>
  <c r="E107" i="7" s="1"/>
  <c r="C123" i="3"/>
  <c r="E122" i="3" l="1"/>
  <c r="F107" i="7" s="1"/>
  <c r="C122" i="5"/>
  <c r="D121" i="5"/>
  <c r="E121" i="5" s="1"/>
  <c r="D123" i="3"/>
  <c r="E108" i="7" s="1"/>
  <c r="C124" i="3"/>
  <c r="E123" i="3" l="1"/>
  <c r="F108" i="7" s="1"/>
  <c r="C123" i="5"/>
  <c r="D122" i="5"/>
  <c r="E122" i="5" s="1"/>
  <c r="D124" i="3"/>
  <c r="E109" i="7" s="1"/>
  <c r="C125" i="3"/>
  <c r="E124" i="3" l="1"/>
  <c r="F109" i="7" s="1"/>
  <c r="C124" i="5"/>
  <c r="D123" i="5"/>
  <c r="E123" i="5" s="1"/>
  <c r="C126" i="3"/>
  <c r="D125" i="3"/>
  <c r="E110" i="7" s="1"/>
  <c r="C125" i="5" l="1"/>
  <c r="D124" i="5"/>
  <c r="E124" i="5" s="1"/>
  <c r="E125" i="3"/>
  <c r="F110" i="7" s="1"/>
  <c r="C127" i="3"/>
  <c r="D126" i="3"/>
  <c r="E111" i="7" s="1"/>
  <c r="E126" i="3" l="1"/>
  <c r="F111" i="7" s="1"/>
  <c r="C126" i="5"/>
  <c r="D125" i="5"/>
  <c r="E125" i="5" s="1"/>
  <c r="C128" i="3"/>
  <c r="D127" i="3"/>
  <c r="E112" i="7" s="1"/>
  <c r="D126" i="5" l="1"/>
  <c r="E126" i="5" s="1"/>
  <c r="C127" i="5"/>
  <c r="E127" i="3"/>
  <c r="F112" i="7" s="1"/>
  <c r="C129" i="3"/>
  <c r="D128" i="3"/>
  <c r="E113" i="7" s="1"/>
  <c r="E128" i="3" l="1"/>
  <c r="F113" i="7" s="1"/>
  <c r="D127" i="5"/>
  <c r="E127" i="5" s="1"/>
  <c r="C128" i="5"/>
  <c r="D129" i="3"/>
  <c r="E114" i="7" s="1"/>
  <c r="C130" i="3"/>
  <c r="C129" i="5" l="1"/>
  <c r="D128" i="5"/>
  <c r="E128" i="5" s="1"/>
  <c r="E129" i="3"/>
  <c r="F114" i="7" s="1"/>
  <c r="D130" i="3"/>
  <c r="E115" i="7" s="1"/>
  <c r="C131" i="3"/>
  <c r="E130" i="3" l="1"/>
  <c r="F115" i="7" s="1"/>
  <c r="C130" i="5"/>
  <c r="D129" i="5"/>
  <c r="E129" i="5" s="1"/>
  <c r="D131" i="3"/>
  <c r="E116" i="7" s="1"/>
  <c r="C132" i="3"/>
  <c r="E131" i="3" l="1"/>
  <c r="F116" i="7" s="1"/>
  <c r="D130" i="5"/>
  <c r="E130" i="5" s="1"/>
  <c r="C131" i="5"/>
  <c r="D132" i="3"/>
  <c r="E117" i="7" s="1"/>
  <c r="C133" i="3"/>
  <c r="E132" i="3" l="1"/>
  <c r="F117" i="7" s="1"/>
  <c r="D131" i="5"/>
  <c r="E131" i="5" s="1"/>
  <c r="C132" i="5"/>
  <c r="C134" i="3"/>
  <c r="D133" i="3"/>
  <c r="E118" i="7" s="1"/>
  <c r="C133" i="5" l="1"/>
  <c r="D132" i="5"/>
  <c r="E132" i="5" s="1"/>
  <c r="E133" i="3"/>
  <c r="F118" i="7" s="1"/>
  <c r="C135" i="3"/>
  <c r="D134" i="3"/>
  <c r="E119" i="7" s="1"/>
  <c r="E134" i="3" l="1"/>
  <c r="F119" i="7" s="1"/>
  <c r="C134" i="5"/>
  <c r="D133" i="5"/>
  <c r="E133" i="5" s="1"/>
  <c r="C136" i="3"/>
  <c r="D135" i="3"/>
  <c r="E120" i="7" s="1"/>
  <c r="D134" i="5" l="1"/>
  <c r="E134" i="5" s="1"/>
  <c r="C135" i="5"/>
  <c r="E135" i="3"/>
  <c r="F120" i="7" s="1"/>
  <c r="C137" i="3"/>
  <c r="D136" i="3"/>
  <c r="E121" i="7" s="1"/>
  <c r="E136" i="3" l="1"/>
  <c r="F121" i="7" s="1"/>
  <c r="D135" i="5"/>
  <c r="E135" i="5" s="1"/>
  <c r="C136" i="5"/>
  <c r="D137" i="3"/>
  <c r="E122" i="7" s="1"/>
  <c r="C138" i="3"/>
  <c r="C137" i="5" l="1"/>
  <c r="D136" i="5"/>
  <c r="E136" i="5" s="1"/>
  <c r="E137" i="3"/>
  <c r="F122" i="7" s="1"/>
  <c r="D138" i="3"/>
  <c r="E123" i="7" s="1"/>
  <c r="C139" i="3"/>
  <c r="E138" i="3" l="1"/>
  <c r="F123" i="7" s="1"/>
  <c r="C138" i="5"/>
  <c r="D137" i="5"/>
  <c r="E137" i="5" s="1"/>
  <c r="D139" i="3"/>
  <c r="E124" i="7" s="1"/>
  <c r="C140" i="3"/>
  <c r="E139" i="3" l="1"/>
  <c r="F124" i="7" s="1"/>
  <c r="D138" i="5"/>
  <c r="E138" i="5" s="1"/>
  <c r="C139" i="5"/>
  <c r="D140" i="3"/>
  <c r="E125" i="7" s="1"/>
  <c r="C141" i="3"/>
  <c r="C140" i="5" l="1"/>
  <c r="D139" i="5"/>
  <c r="E139" i="5" s="1"/>
  <c r="E140" i="3"/>
  <c r="F125" i="7" s="1"/>
  <c r="C142" i="3"/>
  <c r="D141" i="3"/>
  <c r="E126" i="7" s="1"/>
  <c r="E141" i="3" l="1"/>
  <c r="F126" i="7" s="1"/>
  <c r="C141" i="5"/>
  <c r="D140" i="5"/>
  <c r="E140" i="5" s="1"/>
  <c r="C143" i="3"/>
  <c r="D142" i="3"/>
  <c r="E127" i="7" s="1"/>
  <c r="D141" i="5" l="1"/>
  <c r="E141" i="5" s="1"/>
  <c r="C142" i="5"/>
  <c r="E142" i="3"/>
  <c r="F127" i="7" s="1"/>
  <c r="C144" i="3"/>
  <c r="D143" i="3"/>
  <c r="E128" i="7" s="1"/>
  <c r="E143" i="3" l="1"/>
  <c r="F128" i="7" s="1"/>
  <c r="C143" i="5"/>
  <c r="D142" i="5"/>
  <c r="E142" i="5" s="1"/>
  <c r="C145" i="3"/>
  <c r="D144" i="3"/>
  <c r="E129" i="7" s="1"/>
  <c r="D143" i="5" l="1"/>
  <c r="E143" i="5" s="1"/>
  <c r="C144" i="5"/>
  <c r="E144" i="3"/>
  <c r="F129" i="7" s="1"/>
  <c r="D145" i="3"/>
  <c r="E130" i="7" s="1"/>
  <c r="C146" i="3"/>
  <c r="E145" i="3" l="1"/>
  <c r="F130" i="7" s="1"/>
  <c r="C145" i="5"/>
  <c r="D144" i="5"/>
  <c r="E144" i="5" s="1"/>
  <c r="D146" i="3"/>
  <c r="E131" i="7" s="1"/>
  <c r="C147" i="3"/>
  <c r="E146" i="3" l="1"/>
  <c r="F131" i="7" s="1"/>
  <c r="C146" i="5"/>
  <c r="D145" i="5"/>
  <c r="E145" i="5" s="1"/>
  <c r="D147" i="3"/>
  <c r="E132" i="7" s="1"/>
  <c r="C148" i="3"/>
  <c r="E147" i="3" l="1"/>
  <c r="F132" i="7" s="1"/>
  <c r="C147" i="5"/>
  <c r="D146" i="5"/>
  <c r="E146" i="5" s="1"/>
  <c r="D148" i="3"/>
  <c r="E133" i="7" s="1"/>
  <c r="C149" i="3"/>
  <c r="E148" i="3" l="1"/>
  <c r="F133" i="7" s="1"/>
  <c r="D147" i="5"/>
  <c r="E147" i="5" s="1"/>
  <c r="C148" i="5"/>
  <c r="C150" i="3"/>
  <c r="D149" i="3"/>
  <c r="E134" i="7" s="1"/>
  <c r="E149" i="3" l="1"/>
  <c r="F134" i="7" s="1"/>
  <c r="C149" i="5"/>
  <c r="D148" i="5"/>
  <c r="E148" i="5" s="1"/>
  <c r="C151" i="3"/>
  <c r="D150" i="3"/>
  <c r="E135" i="7" s="1"/>
  <c r="C150" i="5" l="1"/>
  <c r="D149" i="5"/>
  <c r="E149" i="5" s="1"/>
  <c r="E150" i="3"/>
  <c r="F135" i="7" s="1"/>
  <c r="C152" i="3"/>
  <c r="D151" i="3"/>
  <c r="E136" i="7" s="1"/>
  <c r="E151" i="3" l="1"/>
  <c r="F136" i="7" s="1"/>
  <c r="C151" i="5"/>
  <c r="D150" i="5"/>
  <c r="E150" i="5" s="1"/>
  <c r="C153" i="3"/>
  <c r="D152" i="3"/>
  <c r="E137" i="7" s="1"/>
  <c r="C152" i="5" l="1"/>
  <c r="D151" i="5"/>
  <c r="E151" i="5" s="1"/>
  <c r="E152" i="3"/>
  <c r="F137" i="7" s="1"/>
  <c r="D153" i="3"/>
  <c r="E138" i="7" s="1"/>
  <c r="C154" i="3"/>
  <c r="E153" i="3" l="1"/>
  <c r="F138" i="7" s="1"/>
  <c r="C153" i="5"/>
  <c r="D152" i="5"/>
  <c r="E152" i="5" s="1"/>
  <c r="D154" i="3"/>
  <c r="E139" i="7" s="1"/>
  <c r="C155" i="3"/>
  <c r="D153" i="5" l="1"/>
  <c r="E153" i="5" s="1"/>
  <c r="C154" i="5"/>
  <c r="E154" i="3"/>
  <c r="F139" i="7" s="1"/>
  <c r="C156" i="3"/>
  <c r="D155" i="3"/>
  <c r="E140" i="7" s="1"/>
  <c r="E155" i="3" l="1"/>
  <c r="F140" i="7" s="1"/>
  <c r="C155" i="5"/>
  <c r="D154" i="5"/>
  <c r="E154" i="5" s="1"/>
  <c r="C157" i="3"/>
  <c r="D156" i="3"/>
  <c r="E141" i="7" s="1"/>
  <c r="C156" i="5" l="1"/>
  <c r="D155" i="5"/>
  <c r="E155" i="5" s="1"/>
  <c r="E156" i="3"/>
  <c r="F141" i="7" s="1"/>
  <c r="D157" i="3"/>
  <c r="E142" i="7" s="1"/>
  <c r="C158" i="3"/>
  <c r="E157" i="3" l="1"/>
  <c r="F142" i="7" s="1"/>
  <c r="C157" i="5"/>
  <c r="D156" i="5"/>
  <c r="E156" i="5" s="1"/>
  <c r="D158" i="3"/>
  <c r="E143" i="7" s="1"/>
  <c r="C159" i="3"/>
  <c r="E158" i="3" l="1"/>
  <c r="F143" i="7" s="1"/>
  <c r="D157" i="5"/>
  <c r="E157" i="5" s="1"/>
  <c r="C158" i="5"/>
  <c r="D159" i="3"/>
  <c r="E144" i="7" s="1"/>
  <c r="C160" i="3"/>
  <c r="D158" i="5" l="1"/>
  <c r="E158" i="5" s="1"/>
  <c r="C159" i="5"/>
  <c r="E159" i="3"/>
  <c r="F144" i="7" s="1"/>
  <c r="D160" i="3"/>
  <c r="E145" i="7" s="1"/>
  <c r="C161" i="3"/>
  <c r="E160" i="3" l="1"/>
  <c r="F145" i="7" s="1"/>
  <c r="D159" i="5"/>
  <c r="E159" i="5" s="1"/>
  <c r="C160" i="5"/>
  <c r="C162" i="3"/>
  <c r="D161" i="3"/>
  <c r="E146" i="7" s="1"/>
  <c r="C161" i="5" l="1"/>
  <c r="D160" i="5"/>
  <c r="E160" i="5" s="1"/>
  <c r="E161" i="3"/>
  <c r="F146" i="7" s="1"/>
  <c r="C163" i="3"/>
  <c r="D162" i="3"/>
  <c r="E147" i="7" s="1"/>
  <c r="E162" i="3" l="1"/>
  <c r="F147" i="7" s="1"/>
  <c r="C162" i="5"/>
  <c r="D161" i="5"/>
  <c r="E161" i="5" s="1"/>
  <c r="C164" i="3"/>
  <c r="D163" i="3"/>
  <c r="E148" i="7" s="1"/>
  <c r="D162" i="5" l="1"/>
  <c r="E162" i="5" s="1"/>
  <c r="C163" i="5"/>
  <c r="E163" i="3"/>
  <c r="F148" i="7" s="1"/>
  <c r="C165" i="3"/>
  <c r="D164" i="3"/>
  <c r="E149" i="7" s="1"/>
  <c r="E164" i="3" l="1"/>
  <c r="F149" i="7" s="1"/>
  <c r="D163" i="5"/>
  <c r="E163" i="5" s="1"/>
  <c r="C164" i="5"/>
  <c r="D165" i="3"/>
  <c r="E150" i="7" s="1"/>
  <c r="C166" i="3"/>
  <c r="C165" i="5" l="1"/>
  <c r="D164" i="5"/>
  <c r="E164" i="5" s="1"/>
  <c r="E165" i="3"/>
  <c r="F150" i="7" s="1"/>
  <c r="D166" i="3"/>
  <c r="E151" i="7" s="1"/>
  <c r="C167" i="3"/>
  <c r="E166" i="3" l="1"/>
  <c r="F151" i="7" s="1"/>
  <c r="C166" i="5"/>
  <c r="D165" i="5"/>
  <c r="E165" i="5" s="1"/>
  <c r="D167" i="3"/>
  <c r="E152" i="7" s="1"/>
  <c r="C168" i="3"/>
  <c r="E167" i="3" l="1"/>
  <c r="F152" i="7" s="1"/>
  <c r="D166" i="5"/>
  <c r="E166" i="5" s="1"/>
  <c r="C167" i="5"/>
  <c r="D168" i="3"/>
  <c r="E153" i="7" s="1"/>
  <c r="C169" i="3"/>
  <c r="E168" i="3" l="1"/>
  <c r="F153" i="7" s="1"/>
  <c r="D167" i="5"/>
  <c r="E167" i="5" s="1"/>
  <c r="C168" i="5"/>
  <c r="C170" i="3"/>
  <c r="D169" i="3"/>
  <c r="E154" i="7" s="1"/>
  <c r="D168" i="5" l="1"/>
  <c r="E168" i="5" s="1"/>
  <c r="C169" i="5"/>
  <c r="E169" i="3"/>
  <c r="F154" i="7" s="1"/>
  <c r="C171" i="3"/>
  <c r="D170" i="3"/>
  <c r="E155" i="7" s="1"/>
  <c r="E170" i="3" l="1"/>
  <c r="F155" i="7" s="1"/>
  <c r="C170" i="5"/>
  <c r="D169" i="5"/>
  <c r="E169" i="5" s="1"/>
  <c r="C172" i="3"/>
  <c r="D171" i="3"/>
  <c r="E156" i="7" s="1"/>
  <c r="C171" i="5" l="1"/>
  <c r="D170" i="5"/>
  <c r="E170" i="5" s="1"/>
  <c r="E171" i="3"/>
  <c r="F156" i="7" s="1"/>
  <c r="C173" i="3"/>
  <c r="D172" i="3"/>
  <c r="E157" i="7" s="1"/>
  <c r="E172" i="3" l="1"/>
  <c r="F157" i="7" s="1"/>
  <c r="C172" i="5"/>
  <c r="D171" i="5"/>
  <c r="E171" i="5" s="1"/>
  <c r="D173" i="3"/>
  <c r="E158" i="7" s="1"/>
  <c r="C174" i="3"/>
  <c r="D172" i="5" l="1"/>
  <c r="E172" i="5" s="1"/>
  <c r="C173" i="5"/>
  <c r="E173" i="3"/>
  <c r="F158" i="7" s="1"/>
  <c r="D174" i="3"/>
  <c r="E159" i="7" s="1"/>
  <c r="C175" i="3"/>
  <c r="E174" i="3" l="1"/>
  <c r="F159" i="7" s="1"/>
  <c r="C174" i="5"/>
  <c r="D173" i="5"/>
  <c r="E173" i="5" s="1"/>
  <c r="D175" i="3"/>
  <c r="E160" i="7" s="1"/>
  <c r="C176" i="3"/>
  <c r="E175" i="3" l="1"/>
  <c r="F160" i="7" s="1"/>
  <c r="D174" i="5"/>
  <c r="E174" i="5" s="1"/>
  <c r="C175" i="5"/>
  <c r="D176" i="3"/>
  <c r="E161" i="7" s="1"/>
  <c r="C177" i="3"/>
  <c r="D175" i="5" l="1"/>
  <c r="E175" i="5" s="1"/>
  <c r="C176" i="5"/>
  <c r="E176" i="3"/>
  <c r="F161" i="7" s="1"/>
  <c r="C178" i="3"/>
  <c r="D177" i="3"/>
  <c r="E162" i="7" s="1"/>
  <c r="E177" i="3" l="1"/>
  <c r="F162" i="7" s="1"/>
  <c r="C177" i="5"/>
  <c r="D176" i="5"/>
  <c r="E176" i="5" s="1"/>
  <c r="C179" i="3"/>
  <c r="D178" i="3"/>
  <c r="E163" i="7" s="1"/>
  <c r="C178" i="5" l="1"/>
  <c r="D177" i="5"/>
  <c r="E177" i="5" s="1"/>
  <c r="E178" i="3"/>
  <c r="F163" i="7" s="1"/>
  <c r="C180" i="3"/>
  <c r="D179" i="3"/>
  <c r="E164" i="7" s="1"/>
  <c r="E179" i="3" l="1"/>
  <c r="F164" i="7" s="1"/>
  <c r="C179" i="5"/>
  <c r="D178" i="5"/>
  <c r="E178" i="5" s="1"/>
  <c r="D180" i="3"/>
  <c r="E165" i="7" s="1"/>
  <c r="C181" i="3"/>
  <c r="E180" i="3" l="1"/>
  <c r="F165" i="7" s="1"/>
  <c r="D179" i="5"/>
  <c r="E179" i="5" s="1"/>
  <c r="C180" i="5"/>
  <c r="D181" i="3"/>
  <c r="E166" i="7" s="1"/>
  <c r="C182" i="3"/>
  <c r="C181" i="5" l="1"/>
  <c r="D180" i="5"/>
  <c r="E180" i="5" s="1"/>
  <c r="E181" i="3"/>
  <c r="F166" i="7" s="1"/>
  <c r="D182" i="3"/>
  <c r="E167" i="7" s="1"/>
  <c r="C183" i="3"/>
  <c r="E182" i="3" l="1"/>
  <c r="F167" i="7" s="1"/>
  <c r="C182" i="5"/>
  <c r="D181" i="5"/>
  <c r="E181" i="5" s="1"/>
  <c r="D183" i="3"/>
  <c r="E168" i="7" s="1"/>
  <c r="C184" i="3"/>
  <c r="E183" i="3" l="1"/>
  <c r="F168" i="7" s="1"/>
  <c r="D182" i="5"/>
  <c r="E182" i="5" s="1"/>
  <c r="C183" i="5"/>
  <c r="D184" i="3"/>
  <c r="E169" i="7" s="1"/>
  <c r="C185" i="3"/>
  <c r="D183" i="5" l="1"/>
  <c r="E183" i="5" s="1"/>
  <c r="C184" i="5"/>
  <c r="E184" i="3"/>
  <c r="F169" i="7" s="1"/>
  <c r="C186" i="3"/>
  <c r="D185" i="3"/>
  <c r="E170" i="7" s="1"/>
  <c r="E185" i="3" l="1"/>
  <c r="F170" i="7" s="1"/>
  <c r="C185" i="5"/>
  <c r="D184" i="5"/>
  <c r="E184" i="5" s="1"/>
  <c r="D186" i="3"/>
  <c r="E171" i="7" s="1"/>
  <c r="C187" i="3"/>
  <c r="E186" i="3" l="1"/>
  <c r="F171" i="7" s="1"/>
  <c r="C186" i="5"/>
  <c r="D185" i="5"/>
  <c r="E185" i="5" s="1"/>
  <c r="C188" i="3"/>
  <c r="D187" i="3"/>
  <c r="E172" i="7" s="1"/>
  <c r="E187" i="3" l="1"/>
  <c r="F172" i="7" s="1"/>
  <c r="C187" i="5"/>
  <c r="D186" i="5"/>
  <c r="E186" i="5" s="1"/>
  <c r="C189" i="3"/>
  <c r="D188" i="3"/>
  <c r="E173" i="7" s="1"/>
  <c r="D187" i="5" l="1"/>
  <c r="E187" i="5" s="1"/>
  <c r="C188" i="5"/>
  <c r="E188" i="3"/>
  <c r="F173" i="7" s="1"/>
  <c r="C190" i="3"/>
  <c r="D189" i="3"/>
  <c r="E174" i="7" s="1"/>
  <c r="E189" i="3" l="1"/>
  <c r="F174" i="7" s="1"/>
  <c r="C189" i="5"/>
  <c r="D188" i="5"/>
  <c r="E188" i="5" s="1"/>
  <c r="C191" i="3"/>
  <c r="D190" i="3"/>
  <c r="E175" i="7" s="1"/>
  <c r="C190" i="5" l="1"/>
  <c r="D189" i="5"/>
  <c r="E189" i="5" s="1"/>
  <c r="E190" i="3"/>
  <c r="F175" i="7" s="1"/>
  <c r="C192" i="3"/>
  <c r="D191" i="3"/>
  <c r="E176" i="7" s="1"/>
  <c r="E191" i="3" l="1"/>
  <c r="F176" i="7" s="1"/>
  <c r="C191" i="5"/>
  <c r="D190" i="5"/>
  <c r="E190" i="5" s="1"/>
  <c r="D192" i="3"/>
  <c r="E177" i="7" s="1"/>
  <c r="C193" i="3"/>
  <c r="C192" i="5" l="1"/>
  <c r="D191" i="5"/>
  <c r="E191" i="5" s="1"/>
  <c r="E192" i="3"/>
  <c r="F177" i="7" s="1"/>
  <c r="D193" i="3"/>
  <c r="E178" i="7" s="1"/>
  <c r="C194" i="3"/>
  <c r="E193" i="3" l="1"/>
  <c r="F178" i="7" s="1"/>
  <c r="C193" i="5"/>
  <c r="D192" i="5"/>
  <c r="E192" i="5" s="1"/>
  <c r="D194" i="3"/>
  <c r="E179" i="7" s="1"/>
  <c r="C195" i="3"/>
  <c r="E194" i="3" l="1"/>
  <c r="F179" i="7" s="1"/>
  <c r="D193" i="5"/>
  <c r="E193" i="5" s="1"/>
  <c r="C194" i="5"/>
  <c r="D195" i="3"/>
  <c r="E180" i="7" s="1"/>
  <c r="C196" i="3"/>
  <c r="C195" i="5" l="1"/>
  <c r="D194" i="5"/>
  <c r="E194" i="5" s="1"/>
  <c r="E195" i="3"/>
  <c r="F180" i="7" s="1"/>
  <c r="C197" i="3"/>
  <c r="D196" i="3"/>
  <c r="E181" i="7" s="1"/>
  <c r="E196" i="3" l="1"/>
  <c r="F181" i="7" s="1"/>
  <c r="D195" i="5"/>
  <c r="E195" i="5" s="1"/>
  <c r="C196" i="5"/>
  <c r="C198" i="3"/>
  <c r="D197" i="3"/>
  <c r="E182" i="7" s="1"/>
  <c r="D196" i="5" l="1"/>
  <c r="E196" i="5" s="1"/>
  <c r="C197" i="5"/>
  <c r="E197" i="3"/>
  <c r="F182" i="7" s="1"/>
  <c r="C199" i="3"/>
  <c r="D198" i="3"/>
  <c r="E183" i="7" s="1"/>
  <c r="E198" i="3" l="1"/>
  <c r="F183" i="7" s="1"/>
  <c r="C198" i="5"/>
  <c r="D197" i="5"/>
  <c r="E197" i="5" s="1"/>
  <c r="C200" i="3"/>
  <c r="D199" i="3"/>
  <c r="E184" i="7" s="1"/>
  <c r="C199" i="5" l="1"/>
  <c r="D198" i="5"/>
  <c r="E198" i="5" s="1"/>
  <c r="E199" i="3"/>
  <c r="F184" i="7" s="1"/>
  <c r="D200" i="3"/>
  <c r="E185" i="7" s="1"/>
  <c r="C201" i="3"/>
  <c r="E200" i="3" l="1"/>
  <c r="F185" i="7" s="1"/>
  <c r="D199" i="5"/>
  <c r="E199" i="5" s="1"/>
  <c r="C200" i="5"/>
  <c r="D201" i="3"/>
  <c r="E186" i="7" s="1"/>
  <c r="C202" i="3"/>
  <c r="D200" i="5" l="1"/>
  <c r="E200" i="5" s="1"/>
  <c r="C201" i="5"/>
  <c r="E201" i="3"/>
  <c r="F186" i="7" s="1"/>
  <c r="D202" i="3"/>
  <c r="E187" i="7" s="1"/>
  <c r="C203" i="3"/>
  <c r="E202" i="3" l="1"/>
  <c r="F187" i="7" s="1"/>
  <c r="C202" i="5"/>
  <c r="D201" i="5"/>
  <c r="E201" i="5" s="1"/>
  <c r="D203" i="3"/>
  <c r="E188" i="7" s="1"/>
  <c r="C204" i="3"/>
  <c r="C203" i="5" l="1"/>
  <c r="D202" i="5"/>
  <c r="E202" i="5" s="1"/>
  <c r="E203" i="3"/>
  <c r="F188" i="7" s="1"/>
  <c r="C205" i="3"/>
  <c r="D204" i="3"/>
  <c r="E189" i="7" s="1"/>
  <c r="E204" i="3" l="1"/>
  <c r="F189" i="7" s="1"/>
  <c r="C204" i="5"/>
  <c r="D203" i="5"/>
  <c r="E203" i="5" s="1"/>
  <c r="C206" i="3"/>
  <c r="D205" i="3"/>
  <c r="E190" i="7" s="1"/>
  <c r="D204" i="5" l="1"/>
  <c r="E204" i="5" s="1"/>
  <c r="C205" i="5"/>
  <c r="E205" i="3"/>
  <c r="F190" i="7" s="1"/>
  <c r="C207" i="3"/>
  <c r="D206" i="3"/>
  <c r="E191" i="7" s="1"/>
  <c r="E206" i="3" l="1"/>
  <c r="F191" i="7" s="1"/>
  <c r="C206" i="5"/>
  <c r="D205" i="5"/>
  <c r="E205" i="5" s="1"/>
  <c r="C208" i="3"/>
  <c r="D207" i="3"/>
  <c r="E192" i="7" s="1"/>
  <c r="C207" i="5" l="1"/>
  <c r="D206" i="5"/>
  <c r="E206" i="5" s="1"/>
  <c r="E207" i="3"/>
  <c r="F192" i="7" s="1"/>
  <c r="D208" i="3"/>
  <c r="E193" i="7" s="1"/>
  <c r="C209" i="3"/>
  <c r="E208" i="3" l="1"/>
  <c r="F193" i="7" s="1"/>
  <c r="D207" i="5"/>
  <c r="E207" i="5" s="1"/>
  <c r="C208" i="5"/>
  <c r="D209" i="3"/>
  <c r="E194" i="7" s="1"/>
  <c r="C210" i="3"/>
  <c r="D208" i="5" l="1"/>
  <c r="E208" i="5" s="1"/>
  <c r="C209" i="5"/>
  <c r="E209" i="3"/>
  <c r="F194" i="7" s="1"/>
  <c r="D210" i="3"/>
  <c r="E195" i="7" s="1"/>
  <c r="C211" i="3"/>
  <c r="E210" i="3" l="1"/>
  <c r="F195" i="7" s="1"/>
  <c r="C210" i="5"/>
  <c r="D209" i="5"/>
  <c r="E209" i="5" s="1"/>
  <c r="D211" i="3"/>
  <c r="E196" i="7" s="1"/>
  <c r="C212" i="3"/>
  <c r="E211" i="3" l="1"/>
  <c r="F196" i="7" s="1"/>
  <c r="C211" i="5"/>
  <c r="D210" i="5"/>
  <c r="E210" i="5" s="1"/>
  <c r="C213" i="3"/>
  <c r="D212" i="3"/>
  <c r="E197" i="7" s="1"/>
  <c r="E212" i="3" l="1"/>
  <c r="F197" i="7" s="1"/>
  <c r="C212" i="5"/>
  <c r="D211" i="5"/>
  <c r="E211" i="5" s="1"/>
  <c r="C214" i="3"/>
  <c r="D213" i="3"/>
  <c r="E198" i="7" s="1"/>
  <c r="D212" i="5" l="1"/>
  <c r="E212" i="5" s="1"/>
  <c r="C213" i="5"/>
  <c r="E213" i="3"/>
  <c r="F198" i="7" s="1"/>
  <c r="C215" i="3"/>
  <c r="D214" i="3"/>
  <c r="E199" i="7" s="1"/>
  <c r="E214" i="3" l="1"/>
  <c r="F199" i="7" s="1"/>
  <c r="C214" i="5"/>
  <c r="D213" i="5"/>
  <c r="E213" i="5" s="1"/>
  <c r="C216" i="3"/>
  <c r="D215" i="3"/>
  <c r="E200" i="7" s="1"/>
  <c r="C215" i="5" l="1"/>
  <c r="D214" i="5"/>
  <c r="E214" i="5" s="1"/>
  <c r="E215" i="3"/>
  <c r="F200" i="7" s="1"/>
  <c r="D216" i="3"/>
  <c r="E201" i="7" s="1"/>
  <c r="C217" i="3"/>
  <c r="E216" i="3" l="1"/>
  <c r="F201" i="7" s="1"/>
  <c r="D215" i="5"/>
  <c r="E215" i="5" s="1"/>
  <c r="C216" i="5"/>
  <c r="D217" i="3"/>
  <c r="E202" i="7" s="1"/>
  <c r="C218" i="3"/>
  <c r="C217" i="5" l="1"/>
  <c r="D216" i="5"/>
  <c r="E216" i="5" s="1"/>
  <c r="E217" i="3"/>
  <c r="F202" i="7" s="1"/>
  <c r="C219" i="3"/>
  <c r="D218" i="3"/>
  <c r="E203" i="7" s="1"/>
  <c r="E218" i="3" l="1"/>
  <c r="F203" i="7" s="1"/>
  <c r="C218" i="5"/>
  <c r="D217" i="5"/>
  <c r="E217" i="5" s="1"/>
  <c r="D219" i="3"/>
  <c r="E204" i="7" s="1"/>
  <c r="C220" i="3"/>
  <c r="E219" i="3" l="1"/>
  <c r="F204" i="7" s="1"/>
  <c r="D218" i="5"/>
  <c r="E218" i="5" s="1"/>
  <c r="C219" i="5"/>
  <c r="D220" i="3"/>
  <c r="E205" i="7" s="1"/>
  <c r="C221" i="3"/>
  <c r="D219" i="5" l="1"/>
  <c r="E219" i="5" s="1"/>
  <c r="C220" i="5"/>
  <c r="E220" i="3"/>
  <c r="F205" i="7" s="1"/>
  <c r="D221" i="3"/>
  <c r="E206" i="7" s="1"/>
  <c r="C222" i="3"/>
  <c r="E221" i="3" l="1"/>
  <c r="F206" i="7" s="1"/>
  <c r="D220" i="5"/>
  <c r="E220" i="5" s="1"/>
  <c r="C221" i="5"/>
  <c r="C223" i="3"/>
  <c r="D222" i="3"/>
  <c r="E207" i="7" s="1"/>
  <c r="C222" i="5" l="1"/>
  <c r="D221" i="5"/>
  <c r="E221" i="5" s="1"/>
  <c r="E222" i="3"/>
  <c r="F207" i="7" s="1"/>
  <c r="C224" i="3"/>
  <c r="D223" i="3"/>
  <c r="E208" i="7" s="1"/>
  <c r="E223" i="3" l="1"/>
  <c r="F208" i="7" s="1"/>
  <c r="C223" i="5"/>
  <c r="D222" i="5"/>
  <c r="E222" i="5" s="1"/>
  <c r="D224" i="3"/>
  <c r="E209" i="7" s="1"/>
  <c r="C225" i="3"/>
  <c r="E224" i="3" l="1"/>
  <c r="F209" i="7" s="1"/>
  <c r="C224" i="5"/>
  <c r="D223" i="5"/>
  <c r="E223" i="5" s="1"/>
  <c r="D225" i="3"/>
  <c r="E210" i="7" s="1"/>
  <c r="C226" i="3"/>
  <c r="E225" i="3" l="1"/>
  <c r="F210" i="7" s="1"/>
  <c r="C225" i="5"/>
  <c r="D224" i="5"/>
  <c r="E224" i="5" s="1"/>
  <c r="C227" i="3"/>
  <c r="D226" i="3"/>
  <c r="E211" i="7" s="1"/>
  <c r="D225" i="5" l="1"/>
  <c r="E225" i="5" s="1"/>
  <c r="C226" i="5"/>
  <c r="E226" i="3"/>
  <c r="F211" i="7" s="1"/>
  <c r="D227" i="3"/>
  <c r="E212" i="7" s="1"/>
  <c r="C228" i="3"/>
  <c r="E227" i="3" l="1"/>
  <c r="F212" i="7" s="1"/>
  <c r="C227" i="5"/>
  <c r="D226" i="5"/>
  <c r="E226" i="5" s="1"/>
  <c r="D228" i="3"/>
  <c r="E213" i="7" s="1"/>
  <c r="C229" i="3"/>
  <c r="E228" i="3" l="1"/>
  <c r="F213" i="7" s="1"/>
  <c r="C228" i="5"/>
  <c r="D227" i="5"/>
  <c r="E227" i="5" s="1"/>
  <c r="D229" i="3"/>
  <c r="E214" i="7" s="1"/>
  <c r="C230" i="3"/>
  <c r="E229" i="3" l="1"/>
  <c r="F214" i="7" s="1"/>
  <c r="C229" i="5"/>
  <c r="D228" i="5"/>
  <c r="E228" i="5" s="1"/>
  <c r="C231" i="3"/>
  <c r="D230" i="3"/>
  <c r="E215" i="7" s="1"/>
  <c r="D229" i="5" l="1"/>
  <c r="E229" i="5" s="1"/>
  <c r="C230" i="5"/>
  <c r="E230" i="3"/>
  <c r="F215" i="7" s="1"/>
  <c r="C232" i="3"/>
  <c r="D231" i="3"/>
  <c r="E216" i="7" s="1"/>
  <c r="E231" i="3" l="1"/>
  <c r="F216" i="7" s="1"/>
  <c r="C231" i="5"/>
  <c r="D230" i="5"/>
  <c r="E230" i="5" s="1"/>
  <c r="D232" i="3"/>
  <c r="E217" i="7" s="1"/>
  <c r="C233" i="3"/>
  <c r="D231" i="5" l="1"/>
  <c r="E231" i="5" s="1"/>
  <c r="C232" i="5"/>
  <c r="E232" i="3"/>
  <c r="F217" i="7" s="1"/>
  <c r="D233" i="3"/>
  <c r="E218" i="7" s="1"/>
  <c r="C234" i="3"/>
  <c r="E233" i="3" l="1"/>
  <c r="F218" i="7" s="1"/>
  <c r="C233" i="5"/>
  <c r="D232" i="5"/>
  <c r="E232" i="5" s="1"/>
  <c r="C235" i="3"/>
  <c r="D234" i="3"/>
  <c r="E219" i="7" s="1"/>
  <c r="D233" i="5" l="1"/>
  <c r="E233" i="5" s="1"/>
  <c r="C234" i="5"/>
  <c r="E234" i="3"/>
  <c r="F219" i="7" s="1"/>
  <c r="D235" i="3"/>
  <c r="E220" i="7" s="1"/>
  <c r="C236" i="3"/>
  <c r="E235" i="3" l="1"/>
  <c r="F220" i="7" s="1"/>
  <c r="C235" i="5"/>
  <c r="D234" i="5"/>
  <c r="E234" i="5" s="1"/>
  <c r="D236" i="3"/>
  <c r="E221" i="7" s="1"/>
  <c r="C237" i="3"/>
  <c r="E236" i="3" l="1"/>
  <c r="F221" i="7" s="1"/>
  <c r="D235" i="5"/>
  <c r="E235" i="5" s="1"/>
  <c r="C236" i="5"/>
  <c r="D237" i="3"/>
  <c r="E222" i="7" s="1"/>
  <c r="C238" i="3"/>
  <c r="C237" i="5" l="1"/>
  <c r="D236" i="5"/>
  <c r="E236" i="5" s="1"/>
  <c r="E237" i="3"/>
  <c r="F222" i="7" s="1"/>
  <c r="C239" i="3"/>
  <c r="D238" i="3"/>
  <c r="E223" i="7" s="1"/>
  <c r="E238" i="3" l="1"/>
  <c r="F223" i="7" s="1"/>
  <c r="D237" i="5"/>
  <c r="E237" i="5" s="1"/>
  <c r="C238" i="5"/>
  <c r="C240" i="3"/>
  <c r="D239" i="3"/>
  <c r="E224" i="7" s="1"/>
  <c r="E239" i="3" l="1"/>
  <c r="F224" i="7" s="1"/>
  <c r="D238" i="5"/>
  <c r="E238" i="5" s="1"/>
  <c r="C239" i="5"/>
  <c r="D240" i="3"/>
  <c r="E225" i="7" s="1"/>
  <c r="C241" i="3"/>
  <c r="C240" i="5" l="1"/>
  <c r="D239" i="5"/>
  <c r="E239" i="5" s="1"/>
  <c r="E240" i="3"/>
  <c r="F225" i="7" s="1"/>
  <c r="D241" i="3"/>
  <c r="E226" i="7" s="1"/>
  <c r="C242" i="3"/>
  <c r="E241" i="3" l="1"/>
  <c r="F226" i="7" s="1"/>
  <c r="D240" i="5"/>
  <c r="E240" i="5" s="1"/>
  <c r="C241" i="5"/>
  <c r="C243" i="3"/>
  <c r="D242" i="3"/>
  <c r="E227" i="7" s="1"/>
  <c r="E242" i="3" l="1"/>
  <c r="F227" i="7" s="1"/>
  <c r="C242" i="5"/>
  <c r="D241" i="5"/>
  <c r="E241" i="5" s="1"/>
  <c r="D243" i="3"/>
  <c r="E228" i="7" s="1"/>
  <c r="C244" i="3"/>
  <c r="E243" i="3" l="1"/>
  <c r="F228" i="7" s="1"/>
  <c r="C243" i="5"/>
  <c r="D242" i="5"/>
  <c r="E242" i="5" s="1"/>
  <c r="D244" i="3"/>
  <c r="E229" i="7" s="1"/>
  <c r="C245" i="3"/>
  <c r="E244" i="3" l="1"/>
  <c r="F229" i="7" s="1"/>
  <c r="C244" i="5"/>
  <c r="D243" i="5"/>
  <c r="E243" i="5" s="1"/>
  <c r="D245" i="3"/>
  <c r="E230" i="7" s="1"/>
  <c r="C246" i="3"/>
  <c r="D244" i="5" l="1"/>
  <c r="E244" i="5" s="1"/>
  <c r="C245" i="5"/>
  <c r="E245" i="3"/>
  <c r="F230" i="7" s="1"/>
  <c r="C247" i="3"/>
  <c r="D246" i="3"/>
  <c r="E231" i="7" s="1"/>
  <c r="E246" i="3" l="1"/>
  <c r="F231" i="7" s="1"/>
  <c r="D245" i="5"/>
  <c r="E245" i="5" s="1"/>
  <c r="C246" i="5"/>
  <c r="C248" i="3"/>
  <c r="D247" i="3"/>
  <c r="E232" i="7" s="1"/>
  <c r="C247" i="5" l="1"/>
  <c r="D246" i="5"/>
  <c r="E246" i="5" s="1"/>
  <c r="E247" i="3"/>
  <c r="F232" i="7" s="1"/>
  <c r="D248" i="3"/>
  <c r="E233" i="7" s="1"/>
  <c r="C249" i="3"/>
  <c r="E248" i="3" l="1"/>
  <c r="F233" i="7" s="1"/>
  <c r="D247" i="5"/>
  <c r="E247" i="5" s="1"/>
  <c r="C248" i="5"/>
  <c r="D249" i="3"/>
  <c r="E234" i="7" s="1"/>
  <c r="C250" i="3"/>
  <c r="D248" i="5" l="1"/>
  <c r="E248" i="5" s="1"/>
  <c r="C249" i="5"/>
  <c r="E249" i="3"/>
  <c r="F234" i="7" s="1"/>
  <c r="C251" i="3"/>
  <c r="D250" i="3"/>
  <c r="E235" i="7" s="1"/>
  <c r="E250" i="3" l="1"/>
  <c r="F235" i="7" s="1"/>
  <c r="D249" i="5"/>
  <c r="E249" i="5" s="1"/>
  <c r="C250" i="5"/>
  <c r="D251" i="3"/>
  <c r="E236" i="7" s="1"/>
  <c r="C252" i="3"/>
  <c r="C251" i="5" l="1"/>
  <c r="D250" i="5"/>
  <c r="E250" i="5" s="1"/>
  <c r="E251" i="3"/>
  <c r="F236" i="7" s="1"/>
  <c r="D252" i="3"/>
  <c r="E237" i="7" s="1"/>
  <c r="C253" i="3"/>
  <c r="E252" i="3" l="1"/>
  <c r="F237" i="7" s="1"/>
  <c r="C252" i="5"/>
  <c r="D251" i="5"/>
  <c r="E251" i="5" s="1"/>
  <c r="D253" i="3"/>
  <c r="E238" i="7" s="1"/>
  <c r="C254" i="3"/>
  <c r="E253" i="3" l="1"/>
  <c r="F238" i="7" s="1"/>
  <c r="D252" i="5"/>
  <c r="E252" i="5" s="1"/>
  <c r="C253" i="5"/>
  <c r="C255" i="3"/>
  <c r="D254" i="3"/>
  <c r="E239" i="7" s="1"/>
  <c r="C254" i="5" l="1"/>
  <c r="D253" i="5"/>
  <c r="E253" i="5" s="1"/>
  <c r="E254" i="3"/>
  <c r="F239" i="7" s="1"/>
  <c r="C256" i="3"/>
  <c r="D255" i="3"/>
  <c r="E240" i="7" s="1"/>
  <c r="E255" i="3" l="1"/>
  <c r="F240" i="7" s="1"/>
  <c r="C255" i="5"/>
  <c r="D254" i="5"/>
  <c r="E254" i="5" s="1"/>
  <c r="D256" i="3"/>
  <c r="E241" i="7" s="1"/>
  <c r="C257" i="3"/>
  <c r="E256" i="3" l="1"/>
  <c r="F241" i="7" s="1"/>
  <c r="C256" i="5"/>
  <c r="D255" i="5"/>
  <c r="E255" i="5" s="1"/>
  <c r="C258" i="3"/>
  <c r="D257" i="3"/>
  <c r="E242" i="7" s="1"/>
  <c r="D256" i="5" l="1"/>
  <c r="E256" i="5" s="1"/>
  <c r="C257" i="5"/>
  <c r="E257" i="3"/>
  <c r="F242" i="7" s="1"/>
  <c r="C259" i="3"/>
  <c r="D258" i="3"/>
  <c r="E243" i="7" s="1"/>
  <c r="E258" i="3" l="1"/>
  <c r="F243" i="7" s="1"/>
  <c r="D257" i="5"/>
  <c r="E257" i="5" s="1"/>
  <c r="C258" i="5"/>
  <c r="D259" i="3"/>
  <c r="E244" i="7" s="1"/>
  <c r="C260" i="3"/>
  <c r="E259" i="3" l="1"/>
  <c r="F244" i="7" s="1"/>
  <c r="C259" i="5"/>
  <c r="D258" i="5"/>
  <c r="E258" i="5" s="1"/>
  <c r="D260" i="3"/>
  <c r="E245" i="7" s="1"/>
  <c r="C261" i="3"/>
  <c r="E260" i="3" l="1"/>
  <c r="F245" i="7" s="1"/>
  <c r="C260" i="5"/>
  <c r="D259" i="5"/>
  <c r="E259" i="5" s="1"/>
  <c r="D261" i="3"/>
  <c r="E246" i="7" s="1"/>
  <c r="C262" i="3"/>
  <c r="E261" i="3" l="1"/>
  <c r="F246" i="7" s="1"/>
  <c r="D260" i="5"/>
  <c r="E260" i="5" s="1"/>
  <c r="C261" i="5"/>
  <c r="C263" i="3"/>
  <c r="D262" i="3"/>
  <c r="E247" i="7" s="1"/>
  <c r="E262" i="3" l="1"/>
  <c r="F247" i="7" s="1"/>
  <c r="D261" i="5"/>
  <c r="E261" i="5" s="1"/>
  <c r="C262" i="5"/>
  <c r="C264" i="3"/>
  <c r="D263" i="3"/>
  <c r="E248" i="7" s="1"/>
  <c r="E263" i="3" l="1"/>
  <c r="F248" i="7" s="1"/>
  <c r="C263" i="5"/>
  <c r="D262" i="5"/>
  <c r="E262" i="5" s="1"/>
  <c r="D264" i="3"/>
  <c r="E249" i="7" s="1"/>
  <c r="C265" i="3"/>
  <c r="E264" i="3" l="1"/>
  <c r="F249" i="7" s="1"/>
  <c r="D263" i="5"/>
  <c r="E263" i="5" s="1"/>
  <c r="C264" i="5"/>
  <c r="C266" i="3"/>
  <c r="D265" i="3"/>
  <c r="E250" i="7" s="1"/>
  <c r="C265" i="5" l="1"/>
  <c r="D264" i="5"/>
  <c r="E264" i="5" s="1"/>
  <c r="E265" i="3"/>
  <c r="F250" i="7" s="1"/>
  <c r="C267" i="3"/>
  <c r="D266" i="3"/>
  <c r="E251" i="7" s="1"/>
  <c r="E266" i="3" l="1"/>
  <c r="F251" i="7" s="1"/>
  <c r="D265" i="5"/>
  <c r="E265" i="5" s="1"/>
  <c r="C266" i="5"/>
  <c r="D267" i="3"/>
  <c r="E252" i="7" s="1"/>
  <c r="C268" i="3"/>
  <c r="D266" i="5" l="1"/>
  <c r="E266" i="5" s="1"/>
  <c r="C267" i="5"/>
  <c r="E267" i="3"/>
  <c r="F252" i="7" s="1"/>
  <c r="D268" i="3"/>
  <c r="E253" i="7" s="1"/>
  <c r="C269" i="3"/>
  <c r="E268" i="3" l="1"/>
  <c r="F253" i="7" s="1"/>
  <c r="D267" i="5"/>
  <c r="E267" i="5" s="1"/>
  <c r="C268" i="5"/>
  <c r="D269" i="3"/>
  <c r="E254" i="7" s="1"/>
  <c r="C270" i="3"/>
  <c r="D268" i="5" l="1"/>
  <c r="E268" i="5" s="1"/>
  <c r="C269" i="5"/>
  <c r="E269" i="3"/>
  <c r="F254" i="7" s="1"/>
  <c r="C271" i="3"/>
  <c r="D270" i="3"/>
  <c r="E255" i="7" s="1"/>
  <c r="E270" i="3" l="1"/>
  <c r="F255" i="7" s="1"/>
  <c r="D269" i="5"/>
  <c r="E269" i="5" s="1"/>
  <c r="C270" i="5"/>
  <c r="C272" i="3"/>
  <c r="D271" i="3"/>
  <c r="E256" i="7" s="1"/>
  <c r="E271" i="3" l="1"/>
  <c r="F256" i="7" s="1"/>
  <c r="C271" i="5"/>
  <c r="D270" i="5"/>
  <c r="E270" i="5" s="1"/>
  <c r="D272" i="3"/>
  <c r="E257" i="7" s="1"/>
  <c r="C273" i="3"/>
  <c r="E272" i="3" l="1"/>
  <c r="F257" i="7" s="1"/>
  <c r="C272" i="5"/>
  <c r="D271" i="5"/>
  <c r="E271" i="5" s="1"/>
  <c r="C274" i="3"/>
  <c r="D273" i="3"/>
  <c r="E258" i="7" s="1"/>
  <c r="D272" i="5" l="1"/>
  <c r="E272" i="5" s="1"/>
  <c r="C273" i="5"/>
  <c r="E273" i="3"/>
  <c r="F258" i="7" s="1"/>
  <c r="C275" i="3"/>
  <c r="D274" i="3"/>
  <c r="E259" i="7" s="1"/>
  <c r="E274" i="3" l="1"/>
  <c r="F259" i="7" s="1"/>
  <c r="D273" i="5"/>
  <c r="E273" i="5" s="1"/>
  <c r="C274" i="5"/>
  <c r="D275" i="3"/>
  <c r="E260" i="7" s="1"/>
  <c r="C276" i="3"/>
  <c r="C275" i="5" l="1"/>
  <c r="D274" i="5"/>
  <c r="E274" i="5" s="1"/>
  <c r="E275" i="3"/>
  <c r="F260" i="7" s="1"/>
  <c r="D276" i="3"/>
  <c r="E261" i="7" s="1"/>
  <c r="C277" i="3"/>
  <c r="E276" i="3" l="1"/>
  <c r="F261" i="7" s="1"/>
  <c r="C276" i="5"/>
  <c r="D275" i="5"/>
  <c r="E275" i="5" s="1"/>
  <c r="D277" i="3"/>
  <c r="E262" i="7" s="1"/>
  <c r="C278" i="3"/>
  <c r="C277" i="5" l="1"/>
  <c r="D276" i="5"/>
  <c r="E276" i="5" s="1"/>
  <c r="E277" i="3"/>
  <c r="F262" i="7" s="1"/>
  <c r="C279" i="3"/>
  <c r="D278" i="3"/>
  <c r="E263" i="7" s="1"/>
  <c r="E278" i="3" l="1"/>
  <c r="F263" i="7" s="1"/>
  <c r="D277" i="5"/>
  <c r="E277" i="5" s="1"/>
  <c r="C278" i="5"/>
  <c r="C280" i="3"/>
  <c r="D279" i="3"/>
  <c r="E264" i="7" s="1"/>
  <c r="E279" i="3" l="1"/>
  <c r="F264" i="7" s="1"/>
  <c r="D278" i="5"/>
  <c r="E278" i="5" s="1"/>
  <c r="C279" i="5"/>
  <c r="D280" i="3"/>
  <c r="E265" i="7" s="1"/>
  <c r="C281" i="3"/>
  <c r="D279" i="5" l="1"/>
  <c r="E279" i="5" s="1"/>
  <c r="C280" i="5"/>
  <c r="E280" i="3"/>
  <c r="F265" i="7" s="1"/>
  <c r="C282" i="3"/>
  <c r="D281" i="3"/>
  <c r="E266" i="7" s="1"/>
  <c r="E281" i="3" l="1"/>
  <c r="F266" i="7" s="1"/>
  <c r="C281" i="5"/>
  <c r="D280" i="5"/>
  <c r="E280" i="5" s="1"/>
  <c r="C283" i="3"/>
  <c r="D282" i="3"/>
  <c r="E267" i="7" s="1"/>
  <c r="C282" i="5" l="1"/>
  <c r="D281" i="5"/>
  <c r="E281" i="5" s="1"/>
  <c r="E282" i="3"/>
  <c r="F267" i="7" s="1"/>
  <c r="D283" i="3"/>
  <c r="E268" i="7" s="1"/>
  <c r="C284" i="3"/>
  <c r="E283" i="3" l="1"/>
  <c r="F268" i="7" s="1"/>
  <c r="C283" i="5"/>
  <c r="D282" i="5"/>
  <c r="E282" i="5" s="1"/>
  <c r="D284" i="3"/>
  <c r="E269" i="7" s="1"/>
  <c r="C285" i="3"/>
  <c r="E284" i="3" l="1"/>
  <c r="F269" i="7" s="1"/>
  <c r="C284" i="5"/>
  <c r="D283" i="5"/>
  <c r="E283" i="5" s="1"/>
  <c r="D285" i="3"/>
  <c r="E270" i="7" s="1"/>
  <c r="C286" i="3"/>
  <c r="E285" i="3" l="1"/>
  <c r="F270" i="7" s="1"/>
  <c r="D284" i="5"/>
  <c r="E284" i="5" s="1"/>
  <c r="C285" i="5"/>
  <c r="C287" i="3"/>
  <c r="D286" i="3"/>
  <c r="E271" i="7" s="1"/>
  <c r="E286" i="3" l="1"/>
  <c r="F271" i="7" s="1"/>
  <c r="D285" i="5"/>
  <c r="E285" i="5" s="1"/>
  <c r="C286" i="5"/>
  <c r="C288" i="3"/>
  <c r="D287" i="3"/>
  <c r="E272" i="7" s="1"/>
  <c r="E287" i="3" l="1"/>
  <c r="F272" i="7" s="1"/>
  <c r="D286" i="5"/>
  <c r="E286" i="5" s="1"/>
  <c r="C287" i="5"/>
  <c r="D288" i="3"/>
  <c r="E273" i="7" s="1"/>
  <c r="C289" i="3"/>
  <c r="D287" i="5" l="1"/>
  <c r="E287" i="5" s="1"/>
  <c r="C288" i="5"/>
  <c r="E288" i="3"/>
  <c r="F273" i="7" s="1"/>
  <c r="C290" i="3"/>
  <c r="D289" i="3"/>
  <c r="E274" i="7" s="1"/>
  <c r="D288" i="5" l="1"/>
  <c r="E288" i="5" s="1"/>
  <c r="C289" i="5"/>
  <c r="E289" i="3"/>
  <c r="F274" i="7" s="1"/>
  <c r="C291" i="3"/>
  <c r="D290" i="3"/>
  <c r="E275" i="7" s="1"/>
  <c r="E290" i="3" l="1"/>
  <c r="F275" i="7" s="1"/>
  <c r="D289" i="5"/>
  <c r="E289" i="5" s="1"/>
  <c r="C290" i="5"/>
  <c r="D291" i="3"/>
  <c r="E276" i="7" s="1"/>
  <c r="C292" i="3"/>
  <c r="D290" i="5" l="1"/>
  <c r="E290" i="5" s="1"/>
  <c r="C291" i="5"/>
  <c r="E291" i="3"/>
  <c r="F276" i="7" s="1"/>
  <c r="D292" i="3"/>
  <c r="E277" i="7" s="1"/>
  <c r="C293" i="3"/>
  <c r="E292" i="3" l="1"/>
  <c r="F277" i="7" s="1"/>
  <c r="D291" i="5"/>
  <c r="E291" i="5" s="1"/>
  <c r="C292" i="5"/>
  <c r="D293" i="3"/>
  <c r="E278" i="7" s="1"/>
  <c r="C294" i="3"/>
  <c r="D292" i="5" l="1"/>
  <c r="E292" i="5" s="1"/>
  <c r="C293" i="5"/>
  <c r="E293" i="3"/>
  <c r="F278" i="7" s="1"/>
  <c r="C295" i="3"/>
  <c r="D294" i="3"/>
  <c r="E279" i="7" s="1"/>
  <c r="E294" i="3" l="1"/>
  <c r="F279" i="7" s="1"/>
  <c r="D293" i="5"/>
  <c r="E293" i="5" s="1"/>
  <c r="C294" i="5"/>
  <c r="C296" i="3"/>
  <c r="D295" i="3"/>
  <c r="E280" i="7" s="1"/>
  <c r="E295" i="3" l="1"/>
  <c r="F280" i="7" s="1"/>
  <c r="D294" i="5"/>
  <c r="E294" i="5" s="1"/>
  <c r="C295" i="5"/>
  <c r="D296" i="3"/>
  <c r="E281" i="7" s="1"/>
  <c r="C297" i="3"/>
  <c r="C296" i="5" l="1"/>
  <c r="D295" i="5"/>
  <c r="E295" i="5" s="1"/>
  <c r="E296" i="3"/>
  <c r="F281" i="7" s="1"/>
  <c r="C298" i="3"/>
  <c r="D297" i="3"/>
  <c r="E282" i="7" s="1"/>
  <c r="E297" i="3" l="1"/>
  <c r="F282" i="7" s="1"/>
  <c r="C297" i="5"/>
  <c r="D296" i="5"/>
  <c r="E296" i="5" s="1"/>
  <c r="C299" i="3"/>
  <c r="D298" i="3"/>
  <c r="E283" i="7" s="1"/>
  <c r="D297" i="5" l="1"/>
  <c r="E297" i="5" s="1"/>
  <c r="C298" i="5"/>
  <c r="E298" i="3"/>
  <c r="F283" i="7" s="1"/>
  <c r="D299" i="3"/>
  <c r="E284" i="7" s="1"/>
  <c r="C300" i="3"/>
  <c r="E299" i="3" l="1"/>
  <c r="F284" i="7" s="1"/>
  <c r="D298" i="5"/>
  <c r="E298" i="5" s="1"/>
  <c r="C299" i="5"/>
  <c r="D300" i="3"/>
  <c r="E285" i="7" s="1"/>
  <c r="C301" i="3"/>
  <c r="E300" i="3" l="1"/>
  <c r="F285" i="7" s="1"/>
  <c r="D299" i="5"/>
  <c r="E299" i="5" s="1"/>
  <c r="C300" i="5"/>
  <c r="D301" i="3"/>
  <c r="E286" i="7" s="1"/>
  <c r="C302" i="3"/>
  <c r="E301" i="3" l="1"/>
  <c r="F286" i="7" s="1"/>
  <c r="C301" i="5"/>
  <c r="D300" i="5"/>
  <c r="E300" i="5" s="1"/>
  <c r="C303" i="3"/>
  <c r="D302" i="3"/>
  <c r="E287" i="7" s="1"/>
  <c r="E302" i="3" l="1"/>
  <c r="F287" i="7" s="1"/>
  <c r="D301" i="5"/>
  <c r="E301" i="5" s="1"/>
  <c r="C302" i="5"/>
  <c r="C304" i="3"/>
  <c r="D303" i="3"/>
  <c r="E288" i="7" s="1"/>
  <c r="E303" i="3" l="1"/>
  <c r="F288" i="7" s="1"/>
  <c r="D302" i="5"/>
  <c r="E302" i="5" s="1"/>
  <c r="C303" i="5"/>
  <c r="D304" i="3"/>
  <c r="E289" i="7" s="1"/>
  <c r="C305" i="3"/>
  <c r="D303" i="5" l="1"/>
  <c r="E303" i="5" s="1"/>
  <c r="C304" i="5"/>
  <c r="E304" i="3"/>
  <c r="F289" i="7" s="1"/>
  <c r="C306" i="3"/>
  <c r="D305" i="3"/>
  <c r="E290" i="7" s="1"/>
  <c r="E305" i="3" l="1"/>
  <c r="F290" i="7" s="1"/>
  <c r="C305" i="5"/>
  <c r="D304" i="5"/>
  <c r="E304" i="5" s="1"/>
  <c r="C307" i="3"/>
  <c r="D306" i="3"/>
  <c r="E291" i="7" s="1"/>
  <c r="C306" i="5" l="1"/>
  <c r="D305" i="5"/>
  <c r="E305" i="5" s="1"/>
  <c r="E306" i="3"/>
  <c r="F291" i="7" s="1"/>
  <c r="D307" i="3"/>
  <c r="E292" i="7" s="1"/>
  <c r="C308" i="3"/>
  <c r="E307" i="3" l="1"/>
  <c r="F292" i="7" s="1"/>
  <c r="C307" i="5"/>
  <c r="D306" i="5"/>
  <c r="E306" i="5" s="1"/>
  <c r="D308" i="3"/>
  <c r="E293" i="7" s="1"/>
  <c r="C309" i="3"/>
  <c r="D307" i="5" l="1"/>
  <c r="E307" i="5" s="1"/>
  <c r="C308" i="5"/>
  <c r="E308" i="3"/>
  <c r="F293" i="7" s="1"/>
  <c r="D309" i="3"/>
  <c r="E294" i="7" s="1"/>
  <c r="C310" i="3"/>
  <c r="E309" i="3" l="1"/>
  <c r="F294" i="7" s="1"/>
  <c r="C309" i="5"/>
  <c r="D308" i="5"/>
  <c r="E308" i="5" s="1"/>
  <c r="C311" i="3"/>
  <c r="D310" i="3"/>
  <c r="E295" i="7" s="1"/>
  <c r="E310" i="3" l="1"/>
  <c r="F295" i="7" s="1"/>
  <c r="C310" i="5"/>
  <c r="D309" i="5"/>
  <c r="E309" i="5" s="1"/>
  <c r="C312" i="3"/>
  <c r="D311" i="3"/>
  <c r="E296" i="7" s="1"/>
  <c r="C311" i="5" l="1"/>
  <c r="D310" i="5"/>
  <c r="E310" i="5" s="1"/>
  <c r="E311" i="3"/>
  <c r="F296" i="7" s="1"/>
  <c r="D312" i="3"/>
  <c r="E297" i="7" s="1"/>
  <c r="C313" i="3"/>
  <c r="E312" i="3" l="1"/>
  <c r="F297" i="7" s="1"/>
  <c r="D311" i="5"/>
  <c r="E311" i="5" s="1"/>
  <c r="C312" i="5"/>
  <c r="C314" i="3"/>
  <c r="D313" i="3"/>
  <c r="E298" i="7" s="1"/>
  <c r="E313" i="3" l="1"/>
  <c r="F298" i="7" s="1"/>
  <c r="C313" i="5"/>
  <c r="D312" i="5"/>
  <c r="E312" i="5" s="1"/>
  <c r="C315" i="3"/>
  <c r="D314" i="3"/>
  <c r="E299" i="7" s="1"/>
  <c r="C314" i="5" l="1"/>
  <c r="D313" i="5"/>
  <c r="E313" i="5" s="1"/>
  <c r="E314" i="3"/>
  <c r="F299" i="7" s="1"/>
  <c r="D315" i="3"/>
  <c r="E300" i="7" s="1"/>
  <c r="C316" i="3"/>
  <c r="E315" i="3" l="1"/>
  <c r="F300" i="7" s="1"/>
  <c r="C315" i="5"/>
  <c r="D314" i="5"/>
  <c r="E314" i="5" s="1"/>
  <c r="D316" i="3"/>
  <c r="E301" i="7" s="1"/>
  <c r="C317" i="3"/>
  <c r="E316" i="3" l="1"/>
  <c r="F301" i="7" s="1"/>
  <c r="C316" i="5"/>
  <c r="D315" i="5"/>
  <c r="E315" i="5" s="1"/>
  <c r="D317" i="3"/>
  <c r="E302" i="7" s="1"/>
  <c r="C318" i="3"/>
  <c r="E317" i="3" l="1"/>
  <c r="F302" i="7" s="1"/>
  <c r="D316" i="5"/>
  <c r="E316" i="5" s="1"/>
  <c r="C317" i="5"/>
  <c r="D318" i="3"/>
  <c r="E303" i="7" s="1"/>
  <c r="C319" i="3"/>
  <c r="C318" i="5" l="1"/>
  <c r="D317" i="5"/>
  <c r="E317" i="5" s="1"/>
  <c r="E318" i="3"/>
  <c r="F303" i="7" s="1"/>
  <c r="C320" i="3"/>
  <c r="D319" i="3"/>
  <c r="E304" i="7" s="1"/>
  <c r="E319" i="3" l="1"/>
  <c r="F304" i="7" s="1"/>
  <c r="C319" i="5"/>
  <c r="D318" i="5"/>
  <c r="E318" i="5" s="1"/>
  <c r="D320" i="3"/>
  <c r="E305" i="7" s="1"/>
  <c r="C321" i="3"/>
  <c r="E320" i="3" l="1"/>
  <c r="F305" i="7" s="1"/>
  <c r="D319" i="5"/>
  <c r="E319" i="5" s="1"/>
  <c r="C320" i="5"/>
  <c r="D321" i="3"/>
  <c r="E306" i="7" s="1"/>
  <c r="C322" i="3"/>
  <c r="C321" i="5" l="1"/>
  <c r="D320" i="5"/>
  <c r="E320" i="5" s="1"/>
  <c r="E321" i="3"/>
  <c r="F306" i="7" s="1"/>
  <c r="C323" i="3"/>
  <c r="D322" i="3"/>
  <c r="E307" i="7" s="1"/>
  <c r="E322" i="3" l="1"/>
  <c r="F307" i="7" s="1"/>
  <c r="C322" i="5"/>
  <c r="D321" i="5"/>
  <c r="E321" i="5" s="1"/>
  <c r="D323" i="3"/>
  <c r="E308" i="7" s="1"/>
  <c r="C324" i="3"/>
  <c r="E323" i="3" l="1"/>
  <c r="F308" i="7" s="1"/>
  <c r="D322" i="5"/>
  <c r="E322" i="5" s="1"/>
  <c r="C323" i="5"/>
  <c r="D324" i="3"/>
  <c r="E309" i="7" s="1"/>
  <c r="C325" i="3"/>
  <c r="C324" i="5" l="1"/>
  <c r="D323" i="5"/>
  <c r="E323" i="5" s="1"/>
  <c r="E324" i="3"/>
  <c r="F309" i="7" s="1"/>
  <c r="D325" i="3"/>
  <c r="E310" i="7" s="1"/>
  <c r="C326" i="3"/>
  <c r="E325" i="3" l="1"/>
  <c r="F310" i="7" s="1"/>
  <c r="C325" i="5"/>
  <c r="D324" i="5"/>
  <c r="E324" i="5" s="1"/>
  <c r="C327" i="3"/>
  <c r="D326" i="3"/>
  <c r="E311" i="7" s="1"/>
  <c r="D325" i="5" l="1"/>
  <c r="E325" i="5" s="1"/>
  <c r="C326" i="5"/>
  <c r="E326" i="3"/>
  <c r="F311" i="7" s="1"/>
  <c r="C328" i="3"/>
  <c r="D327" i="3"/>
  <c r="E312" i="7" s="1"/>
  <c r="E327" i="3" l="1"/>
  <c r="F312" i="7" s="1"/>
  <c r="C327" i="5"/>
  <c r="D326" i="5"/>
  <c r="E326" i="5" s="1"/>
  <c r="C329" i="3"/>
  <c r="D328" i="3"/>
  <c r="E313" i="7" s="1"/>
  <c r="E328" i="3" l="1"/>
  <c r="F313" i="7" s="1"/>
  <c r="D327" i="5"/>
  <c r="E327" i="5" s="1"/>
  <c r="C328" i="5"/>
  <c r="C330" i="3"/>
  <c r="D329" i="3"/>
  <c r="E314" i="7" s="1"/>
  <c r="D328" i="5" l="1"/>
  <c r="E328" i="5" s="1"/>
  <c r="C329" i="5"/>
  <c r="E329" i="3"/>
  <c r="F314" i="7" s="1"/>
  <c r="D330" i="3"/>
  <c r="E315" i="7" s="1"/>
  <c r="C331" i="3"/>
  <c r="E330" i="3" l="1"/>
  <c r="F315" i="7" s="1"/>
  <c r="C330" i="5"/>
  <c r="D329" i="5"/>
  <c r="E329" i="5" s="1"/>
  <c r="D331" i="3"/>
  <c r="E316" i="7" s="1"/>
  <c r="C332" i="3"/>
  <c r="C331" i="5" l="1"/>
  <c r="D330" i="5"/>
  <c r="E330" i="5" s="1"/>
  <c r="E331" i="3"/>
  <c r="F316" i="7" s="1"/>
  <c r="C333" i="3"/>
  <c r="D332" i="3"/>
  <c r="E317" i="7" s="1"/>
  <c r="E332" i="3" l="1"/>
  <c r="F317" i="7" s="1"/>
  <c r="D331" i="5"/>
  <c r="E331" i="5" s="1"/>
  <c r="C332" i="5"/>
  <c r="D333" i="3"/>
  <c r="E318" i="7" s="1"/>
  <c r="C334" i="3"/>
  <c r="C333" i="5" l="1"/>
  <c r="D332" i="5"/>
  <c r="E332" i="5" s="1"/>
  <c r="E333" i="3"/>
  <c r="F318" i="7" s="1"/>
  <c r="D334" i="3"/>
  <c r="E319" i="7" s="1"/>
  <c r="C335" i="3"/>
  <c r="E334" i="3" l="1"/>
  <c r="F319" i="7" s="1"/>
  <c r="C334" i="5"/>
  <c r="D333" i="5"/>
  <c r="E333" i="5" s="1"/>
  <c r="D335" i="3"/>
  <c r="E320" i="7" s="1"/>
  <c r="C336" i="3"/>
  <c r="E335" i="3" l="1"/>
  <c r="F320" i="7" s="1"/>
  <c r="D334" i="5"/>
  <c r="E334" i="5" s="1"/>
  <c r="C335" i="5"/>
  <c r="C337" i="3"/>
  <c r="D336" i="3"/>
  <c r="E321" i="7" s="1"/>
  <c r="E336" i="3" l="1"/>
  <c r="F321" i="7" s="1"/>
  <c r="D335" i="5"/>
  <c r="E335" i="5" s="1"/>
  <c r="C336" i="5"/>
  <c r="C338" i="3"/>
  <c r="D337" i="3"/>
  <c r="E322" i="7" s="1"/>
  <c r="E337" i="3" l="1"/>
  <c r="F322" i="7" s="1"/>
  <c r="C337" i="5"/>
  <c r="D336" i="5"/>
  <c r="E336" i="5" s="1"/>
  <c r="D338" i="3"/>
  <c r="E323" i="7" s="1"/>
  <c r="C339" i="3"/>
  <c r="E338" i="3" l="1"/>
  <c r="F323" i="7" s="1"/>
  <c r="C338" i="5"/>
  <c r="D337" i="5"/>
  <c r="E337" i="5" s="1"/>
  <c r="D339" i="3"/>
  <c r="E324" i="7" s="1"/>
  <c r="C340" i="3"/>
  <c r="E339" i="3" l="1"/>
  <c r="F324" i="7" s="1"/>
  <c r="C339" i="5"/>
  <c r="D338" i="5"/>
  <c r="E338" i="5" s="1"/>
  <c r="C341" i="3"/>
  <c r="D340" i="3"/>
  <c r="E325" i="7" s="1"/>
  <c r="C340" i="5" l="1"/>
  <c r="D339" i="5"/>
  <c r="E339" i="5" s="1"/>
  <c r="E340" i="3"/>
  <c r="F325" i="7" s="1"/>
  <c r="D341" i="3"/>
  <c r="E326" i="7" s="1"/>
  <c r="C342" i="3"/>
  <c r="E341" i="3" l="1"/>
  <c r="F326" i="7" s="1"/>
  <c r="C341" i="5"/>
  <c r="D340" i="5"/>
  <c r="E340" i="5" s="1"/>
  <c r="D342" i="3"/>
  <c r="E327" i="7" s="1"/>
  <c r="C343" i="3"/>
  <c r="E342" i="3" l="1"/>
  <c r="F327" i="7" s="1"/>
  <c r="D341" i="5"/>
  <c r="E341" i="5" s="1"/>
  <c r="C342" i="5"/>
  <c r="D343" i="3"/>
  <c r="E328" i="7" s="1"/>
  <c r="C344" i="3"/>
  <c r="C343" i="5" l="1"/>
  <c r="D342" i="5"/>
  <c r="E342" i="5" s="1"/>
  <c r="E343" i="3"/>
  <c r="F328" i="7" s="1"/>
  <c r="C345" i="3"/>
  <c r="D344" i="3"/>
  <c r="E329" i="7" s="1"/>
  <c r="E344" i="3" l="1"/>
  <c r="F329" i="7" s="1"/>
  <c r="D343" i="5"/>
  <c r="E343" i="5" s="1"/>
  <c r="C344" i="5"/>
  <c r="C346" i="3"/>
  <c r="D345" i="3"/>
  <c r="E330" i="7" s="1"/>
  <c r="E345" i="3" l="1"/>
  <c r="F330" i="7" s="1"/>
  <c r="C345" i="5"/>
  <c r="D344" i="5"/>
  <c r="E344" i="5" s="1"/>
  <c r="D346" i="3"/>
  <c r="E331" i="7" s="1"/>
  <c r="C347" i="3"/>
  <c r="C346" i="5" l="1"/>
  <c r="D345" i="5"/>
  <c r="E345" i="5" s="1"/>
  <c r="E346" i="3"/>
  <c r="F331" i="7" s="1"/>
  <c r="D347" i="3"/>
  <c r="E332" i="7" s="1"/>
  <c r="C348" i="3"/>
  <c r="E347" i="3" l="1"/>
  <c r="F332" i="7" s="1"/>
  <c r="C347" i="5"/>
  <c r="D346" i="5"/>
  <c r="E346" i="5" s="1"/>
  <c r="C349" i="3"/>
  <c r="D348" i="3"/>
  <c r="E333" i="7" s="1"/>
  <c r="C348" i="5" l="1"/>
  <c r="D347" i="5"/>
  <c r="E347" i="5" s="1"/>
  <c r="E348" i="3"/>
  <c r="F333" i="7" s="1"/>
  <c r="D349" i="3"/>
  <c r="E334" i="7" s="1"/>
  <c r="C350" i="3"/>
  <c r="E349" i="3" l="1"/>
  <c r="F334" i="7" s="1"/>
  <c r="D348" i="5"/>
  <c r="E348" i="5" s="1"/>
  <c r="C349" i="5"/>
  <c r="D350" i="3"/>
  <c r="E335" i="7" s="1"/>
  <c r="C351" i="3"/>
  <c r="D349" i="5" l="1"/>
  <c r="E349" i="5" s="1"/>
  <c r="C350" i="5"/>
  <c r="E350" i="3"/>
  <c r="F335" i="7" s="1"/>
  <c r="D351" i="3"/>
  <c r="E336" i="7" s="1"/>
  <c r="C352" i="3"/>
  <c r="E351" i="3" l="1"/>
  <c r="F336" i="7" s="1"/>
  <c r="C351" i="5"/>
  <c r="D350" i="5"/>
  <c r="E350" i="5" s="1"/>
  <c r="C353" i="3"/>
  <c r="D352" i="3"/>
  <c r="E337" i="7" s="1"/>
  <c r="C352" i="5" l="1"/>
  <c r="D351" i="5"/>
  <c r="E351" i="5" s="1"/>
  <c r="E352" i="3"/>
  <c r="F337" i="7" s="1"/>
  <c r="C354" i="3"/>
  <c r="D353" i="3"/>
  <c r="E338" i="7" s="1"/>
  <c r="E353" i="3" l="1"/>
  <c r="F338" i="7" s="1"/>
  <c r="C353" i="5"/>
  <c r="D352" i="5"/>
  <c r="E352" i="5" s="1"/>
  <c r="C355" i="3"/>
  <c r="D354" i="3"/>
  <c r="E339" i="7" s="1"/>
  <c r="D353" i="5" l="1"/>
  <c r="E353" i="5" s="1"/>
  <c r="C354" i="5"/>
  <c r="E354" i="3"/>
  <c r="F339" i="7" s="1"/>
  <c r="C356" i="3"/>
  <c r="D355" i="3"/>
  <c r="E340" i="7" s="1"/>
  <c r="E355" i="3" l="1"/>
  <c r="F340" i="7" s="1"/>
  <c r="C355" i="5"/>
  <c r="D354" i="5"/>
  <c r="E354" i="5" s="1"/>
  <c r="D356" i="3"/>
  <c r="E341" i="7" s="1"/>
  <c r="C357" i="3"/>
  <c r="C356" i="5" l="1"/>
  <c r="D355" i="5"/>
  <c r="E355" i="5" s="1"/>
  <c r="E356" i="3"/>
  <c r="F341" i="7" s="1"/>
  <c r="D357" i="3"/>
  <c r="E342" i="7" s="1"/>
  <c r="C358" i="3"/>
  <c r="E357" i="3" l="1"/>
  <c r="F342" i="7" s="1"/>
  <c r="C357" i="5"/>
  <c r="D356" i="5"/>
  <c r="E356" i="5" s="1"/>
  <c r="D358" i="3"/>
  <c r="E343" i="7" s="1"/>
  <c r="C359" i="3"/>
  <c r="E358" i="3" l="1"/>
  <c r="F343" i="7" s="1"/>
  <c r="D357" i="5"/>
  <c r="E357" i="5" s="1"/>
  <c r="C358" i="5"/>
  <c r="D359" i="3"/>
  <c r="E344" i="7" s="1"/>
  <c r="C360" i="3"/>
  <c r="C359" i="5" l="1"/>
  <c r="D358" i="5"/>
  <c r="E358" i="5" s="1"/>
  <c r="E359" i="3"/>
  <c r="F344" i="7" s="1"/>
  <c r="C361" i="3"/>
  <c r="D360" i="3"/>
  <c r="E345" i="7" s="1"/>
  <c r="E360" i="3" l="1"/>
  <c r="F345" i="7" s="1"/>
  <c r="D359" i="5"/>
  <c r="E359" i="5" s="1"/>
  <c r="C360" i="5"/>
  <c r="C362" i="3"/>
  <c r="D361" i="3"/>
  <c r="E346" i="7" s="1"/>
  <c r="E361" i="3" l="1"/>
  <c r="F346" i="7" s="1"/>
  <c r="C361" i="5"/>
  <c r="D360" i="5"/>
  <c r="E360" i="5" s="1"/>
  <c r="C363" i="3"/>
  <c r="D362" i="3"/>
  <c r="E347" i="7" s="1"/>
  <c r="D361" i="5" l="1"/>
  <c r="E361" i="5" s="1"/>
  <c r="C362" i="5"/>
  <c r="E362" i="3"/>
  <c r="F347" i="7" s="1"/>
  <c r="C364" i="3"/>
  <c r="D363" i="3"/>
  <c r="E348" i="7" s="1"/>
  <c r="E363" i="3" l="1"/>
  <c r="F348" i="7" s="1"/>
  <c r="C363" i="5"/>
  <c r="D362" i="5"/>
  <c r="E362" i="5" s="1"/>
  <c r="D364" i="3"/>
  <c r="E349" i="7" s="1"/>
  <c r="C365" i="3"/>
  <c r="E364" i="3" l="1"/>
  <c r="F349" i="7" s="1"/>
  <c r="D363" i="5"/>
  <c r="E363" i="5" s="1"/>
  <c r="C364" i="5"/>
  <c r="D365" i="3"/>
  <c r="E350" i="7" s="1"/>
  <c r="C366" i="3"/>
  <c r="D364" i="5" l="1"/>
  <c r="E364" i="5" s="1"/>
  <c r="C365" i="5"/>
  <c r="E365" i="3"/>
  <c r="F350" i="7" s="1"/>
  <c r="D366" i="3"/>
  <c r="E351" i="7" s="1"/>
  <c r="C367" i="3"/>
  <c r="E366" i="3" l="1"/>
  <c r="F351" i="7" s="1"/>
  <c r="C366" i="5"/>
  <c r="D365" i="5"/>
  <c r="E365" i="5" s="1"/>
  <c r="D367" i="3"/>
  <c r="E352" i="7" s="1"/>
  <c r="C368" i="3"/>
  <c r="C367" i="5" l="1"/>
  <c r="D366" i="5"/>
  <c r="E366" i="5" s="1"/>
  <c r="E367" i="3"/>
  <c r="F352" i="7" s="1"/>
  <c r="C369" i="3"/>
  <c r="D368" i="3"/>
  <c r="E353" i="7" s="1"/>
  <c r="E368" i="3" l="1"/>
  <c r="F353" i="7" s="1"/>
  <c r="D367" i="5"/>
  <c r="E367" i="5" s="1"/>
  <c r="C368" i="5"/>
  <c r="C370" i="3"/>
  <c r="D369" i="3"/>
  <c r="E354" i="7" s="1"/>
  <c r="E369" i="3" l="1"/>
  <c r="F354" i="7" s="1"/>
  <c r="D368" i="5"/>
  <c r="E368" i="5" s="1"/>
  <c r="C369" i="5"/>
  <c r="C371" i="3"/>
  <c r="D370" i="3"/>
  <c r="E355" i="7" s="1"/>
  <c r="E370" i="3" l="1"/>
  <c r="F355" i="7" s="1"/>
  <c r="D369" i="5"/>
  <c r="E369" i="5" s="1"/>
  <c r="C370" i="5"/>
  <c r="C372" i="3"/>
  <c r="D371" i="3"/>
  <c r="E356" i="7" s="1"/>
  <c r="C371" i="5" l="1"/>
  <c r="D370" i="5"/>
  <c r="E370" i="5" s="1"/>
  <c r="E371" i="3"/>
  <c r="F356" i="7" s="1"/>
  <c r="D372" i="3"/>
  <c r="E357" i="7" s="1"/>
  <c r="C373" i="3"/>
  <c r="E372" i="3" l="1"/>
  <c r="F357" i="7" s="1"/>
  <c r="C372" i="5"/>
  <c r="D371" i="5"/>
  <c r="E371" i="5" s="1"/>
  <c r="D373" i="3"/>
  <c r="E358" i="7" s="1"/>
  <c r="C374" i="3"/>
  <c r="E373" i="3" l="1"/>
  <c r="F358" i="7" s="1"/>
  <c r="C373" i="5"/>
  <c r="D372" i="5"/>
  <c r="E372" i="5" s="1"/>
  <c r="D374" i="3"/>
  <c r="E359" i="7" s="1"/>
  <c r="C375" i="3"/>
  <c r="E374" i="3" l="1"/>
  <c r="F359" i="7" s="1"/>
  <c r="D373" i="5"/>
  <c r="E373" i="5" s="1"/>
  <c r="C374" i="5"/>
  <c r="D375" i="3"/>
  <c r="E360" i="7" s="1"/>
  <c r="C376" i="3"/>
  <c r="E375" i="3" l="1"/>
  <c r="F360" i="7" s="1"/>
  <c r="C375" i="5"/>
  <c r="D374" i="5"/>
  <c r="E374" i="5" s="1"/>
  <c r="C377" i="3"/>
  <c r="D376" i="3"/>
  <c r="E361" i="7" s="1"/>
  <c r="C376" i="5" l="1"/>
  <c r="D375" i="5"/>
  <c r="E375" i="5" s="1"/>
  <c r="E376" i="3"/>
  <c r="F361" i="7" s="1"/>
  <c r="C378" i="3"/>
  <c r="D377" i="3"/>
  <c r="E362" i="7" s="1"/>
  <c r="E377" i="3" l="1"/>
  <c r="F362" i="7" s="1"/>
  <c r="C377" i="5"/>
  <c r="D376" i="5"/>
  <c r="E376" i="5" s="1"/>
  <c r="C379" i="3"/>
  <c r="D378" i="3"/>
  <c r="E363" i="7" s="1"/>
  <c r="E378" i="3" l="1"/>
  <c r="F363" i="7" s="1"/>
  <c r="C378" i="5"/>
  <c r="D377" i="5"/>
  <c r="E377" i="5" s="1"/>
  <c r="C380" i="3"/>
  <c r="D379" i="3"/>
  <c r="E364" i="7" s="1"/>
  <c r="C379" i="5" l="1"/>
  <c r="D378" i="5"/>
  <c r="E378" i="5" s="1"/>
  <c r="E379" i="3"/>
  <c r="F364" i="7" s="1"/>
  <c r="D380" i="3"/>
  <c r="E365" i="7" s="1"/>
  <c r="C381" i="3"/>
  <c r="E380" i="3" l="1"/>
  <c r="F365" i="7" s="1"/>
  <c r="D379" i="5"/>
  <c r="E379" i="5" s="1"/>
  <c r="C380" i="5"/>
  <c r="D381" i="3"/>
  <c r="E366" i="7" s="1"/>
  <c r="C382" i="3"/>
  <c r="D380" i="5" l="1"/>
  <c r="E380" i="5" s="1"/>
  <c r="C381" i="5"/>
  <c r="E381" i="3"/>
  <c r="F366" i="7" s="1"/>
  <c r="D382" i="3"/>
  <c r="E367" i="7" s="1"/>
  <c r="C383" i="3"/>
  <c r="E382" i="3" l="1"/>
  <c r="F367" i="7" s="1"/>
  <c r="D381" i="5"/>
  <c r="E381" i="5" s="1"/>
  <c r="C382" i="5"/>
  <c r="D383" i="3"/>
  <c r="E368" i="7" s="1"/>
  <c r="C384" i="3"/>
  <c r="E383" i="3" l="1"/>
  <c r="F368" i="7" s="1"/>
  <c r="C383" i="5"/>
  <c r="D382" i="5"/>
  <c r="E382" i="5" s="1"/>
  <c r="C385" i="3"/>
  <c r="D384" i="3"/>
  <c r="E369" i="7" s="1"/>
  <c r="C384" i="5" l="1"/>
  <c r="D383" i="5"/>
  <c r="E383" i="5" s="1"/>
  <c r="E384" i="3"/>
  <c r="F369" i="7" s="1"/>
  <c r="D385" i="3"/>
  <c r="E370" i="7" s="1"/>
  <c r="C386" i="3"/>
  <c r="E385" i="3" l="1"/>
  <c r="F370" i="7" s="1"/>
  <c r="D384" i="5"/>
  <c r="E384" i="5" s="1"/>
  <c r="C385" i="5"/>
  <c r="C387" i="3"/>
  <c r="D386" i="3"/>
  <c r="E371" i="7" s="1"/>
  <c r="E386" i="3" l="1"/>
  <c r="F371" i="7" s="1"/>
  <c r="C386" i="5"/>
  <c r="D385" i="5"/>
  <c r="E385" i="5" s="1"/>
  <c r="D387" i="3"/>
  <c r="E372" i="7" s="1"/>
  <c r="C388" i="3"/>
  <c r="C387" i="5" l="1"/>
  <c r="D386" i="5"/>
  <c r="E386" i="5" s="1"/>
  <c r="E387" i="3"/>
  <c r="F372" i="7" s="1"/>
  <c r="C389" i="3"/>
  <c r="D388" i="3"/>
  <c r="E373" i="7" s="1"/>
  <c r="E388" i="3" l="1"/>
  <c r="F373" i="7" s="1"/>
  <c r="C388" i="5"/>
  <c r="D387" i="5"/>
  <c r="E387" i="5" s="1"/>
  <c r="D389" i="3"/>
  <c r="E374" i="7" s="1"/>
  <c r="C390" i="3"/>
  <c r="E389" i="3" l="1"/>
  <c r="F374" i="7" s="1"/>
  <c r="C389" i="5"/>
  <c r="D388" i="5"/>
  <c r="E388" i="5" s="1"/>
  <c r="C391" i="3"/>
  <c r="D390" i="3"/>
  <c r="E375" i="7" s="1"/>
  <c r="E390" i="3" l="1"/>
  <c r="F375" i="7" s="1"/>
  <c r="D389" i="5"/>
  <c r="E389" i="5" s="1"/>
  <c r="C390" i="5"/>
  <c r="D391" i="3"/>
  <c r="E376" i="7" s="1"/>
  <c r="C392" i="3"/>
  <c r="D390" i="5" l="1"/>
  <c r="E390" i="5" s="1"/>
  <c r="C391" i="5"/>
  <c r="E391" i="3"/>
  <c r="F376" i="7" s="1"/>
  <c r="C393" i="3"/>
  <c r="D392" i="3"/>
  <c r="E377" i="7" s="1"/>
  <c r="E392" i="3" l="1"/>
  <c r="F377" i="7" s="1"/>
  <c r="C392" i="5"/>
  <c r="D391" i="5"/>
  <c r="E391" i="5" s="1"/>
  <c r="D393" i="3"/>
  <c r="E378" i="7" s="1"/>
  <c r="C394" i="3"/>
  <c r="E393" i="3" l="1"/>
  <c r="F378" i="7" s="1"/>
  <c r="C393" i="5"/>
  <c r="D392" i="5"/>
  <c r="E392" i="5" s="1"/>
  <c r="C395" i="3"/>
  <c r="D394" i="3"/>
  <c r="E379" i="7" s="1"/>
  <c r="C394" i="5" l="1"/>
  <c r="D393" i="5"/>
  <c r="E393" i="5" s="1"/>
  <c r="E394" i="3"/>
  <c r="F379" i="7" s="1"/>
  <c r="D395" i="3"/>
  <c r="E380" i="7" s="1"/>
  <c r="C396" i="3"/>
  <c r="E395" i="3" l="1"/>
  <c r="F380" i="7" s="1"/>
  <c r="C395" i="5"/>
  <c r="D394" i="5"/>
  <c r="E394" i="5" s="1"/>
  <c r="C397" i="3"/>
  <c r="D396" i="3"/>
  <c r="E381" i="7" s="1"/>
  <c r="E396" i="3" l="1"/>
  <c r="F381" i="7" s="1"/>
  <c r="D395" i="5"/>
  <c r="E395" i="5" s="1"/>
  <c r="C396" i="5"/>
  <c r="D397" i="3"/>
  <c r="E382" i="7" s="1"/>
  <c r="C398" i="3"/>
  <c r="C397" i="5" l="1"/>
  <c r="D396" i="5"/>
  <c r="E396" i="5" s="1"/>
  <c r="E397" i="3"/>
  <c r="F382" i="7" s="1"/>
  <c r="C399" i="3"/>
  <c r="D398" i="3"/>
  <c r="E383" i="7" s="1"/>
  <c r="E398" i="3" l="1"/>
  <c r="F383" i="7" s="1"/>
  <c r="D397" i="5"/>
  <c r="E397" i="5" s="1"/>
  <c r="C398" i="5"/>
  <c r="D399" i="3"/>
  <c r="E384" i="7" s="1"/>
  <c r="C400" i="3"/>
  <c r="D398" i="5" l="1"/>
  <c r="E398" i="5" s="1"/>
  <c r="C399" i="5"/>
  <c r="E399" i="3"/>
  <c r="F384" i="7" s="1"/>
  <c r="C401" i="3"/>
  <c r="D400" i="3"/>
  <c r="E385" i="7" s="1"/>
  <c r="E400" i="3" l="1"/>
  <c r="F385" i="7" s="1"/>
  <c r="C400" i="5"/>
  <c r="D399" i="5"/>
  <c r="E399" i="5" s="1"/>
  <c r="D401" i="3"/>
  <c r="E386" i="7" s="1"/>
  <c r="C402" i="3"/>
  <c r="C401" i="5" l="1"/>
  <c r="D400" i="5"/>
  <c r="E400" i="5" s="1"/>
  <c r="E401" i="3"/>
  <c r="F386" i="7" s="1"/>
  <c r="C403" i="3"/>
  <c r="D402" i="3"/>
  <c r="E387" i="7" s="1"/>
  <c r="E402" i="3" l="1"/>
  <c r="F387" i="7" s="1"/>
  <c r="C402" i="5"/>
  <c r="D401" i="5"/>
  <c r="E401" i="5" s="1"/>
  <c r="D403" i="3"/>
  <c r="E388" i="7" s="1"/>
  <c r="C404" i="3"/>
  <c r="E403" i="3" l="1"/>
  <c r="F388" i="7" s="1"/>
  <c r="D402" i="5"/>
  <c r="E402" i="5" s="1"/>
  <c r="C403" i="5"/>
  <c r="C405" i="3"/>
  <c r="D404" i="3"/>
  <c r="E389" i="7" s="1"/>
  <c r="C404" i="5" l="1"/>
  <c r="D403" i="5"/>
  <c r="E403" i="5" s="1"/>
  <c r="E404" i="3"/>
  <c r="F389" i="7" s="1"/>
  <c r="D405" i="3"/>
  <c r="E390" i="7" s="1"/>
  <c r="C406" i="3"/>
  <c r="E405" i="3" l="1"/>
  <c r="F390" i="7" s="1"/>
  <c r="C405" i="5"/>
  <c r="D404" i="5"/>
  <c r="E404" i="5" s="1"/>
  <c r="C407" i="3"/>
  <c r="D406" i="3"/>
  <c r="E391" i="7" s="1"/>
  <c r="C406" i="5" l="1"/>
  <c r="D405" i="5"/>
  <c r="E405" i="5" s="1"/>
  <c r="E406" i="3"/>
  <c r="F391" i="7" s="1"/>
  <c r="D407" i="3"/>
  <c r="E392" i="7" s="1"/>
  <c r="C408" i="3"/>
  <c r="E407" i="3" l="1"/>
  <c r="F392" i="7" s="1"/>
  <c r="C407" i="5"/>
  <c r="D406" i="5"/>
  <c r="E406" i="5" s="1"/>
  <c r="C409" i="3"/>
  <c r="D408" i="3"/>
  <c r="E393" i="7" s="1"/>
  <c r="D407" i="5" l="1"/>
  <c r="E407" i="5" s="1"/>
  <c r="C408" i="5"/>
  <c r="E408" i="3"/>
  <c r="F393" i="7" s="1"/>
  <c r="D409" i="3"/>
  <c r="E394" i="7" s="1"/>
  <c r="C410" i="3"/>
  <c r="E409" i="3" l="1"/>
  <c r="F394" i="7" s="1"/>
  <c r="C409" i="5"/>
  <c r="D408" i="5"/>
  <c r="E408" i="5" s="1"/>
  <c r="C411" i="3"/>
  <c r="D410" i="3"/>
  <c r="E395" i="7" s="1"/>
  <c r="E410" i="3" l="1"/>
  <c r="F395" i="7" s="1"/>
  <c r="C410" i="5"/>
  <c r="D409" i="5"/>
  <c r="E409" i="5" s="1"/>
  <c r="D411" i="3"/>
  <c r="E396" i="7" s="1"/>
  <c r="C412" i="3"/>
  <c r="E411" i="3" l="1"/>
  <c r="F396" i="7" s="1"/>
  <c r="C411" i="5"/>
  <c r="D410" i="5"/>
  <c r="E410" i="5" s="1"/>
  <c r="C413" i="3"/>
  <c r="D412" i="3"/>
  <c r="E397" i="7" s="1"/>
  <c r="C412" i="5" l="1"/>
  <c r="D411" i="5"/>
  <c r="E411" i="5" s="1"/>
  <c r="E412" i="3"/>
  <c r="F397" i="7" s="1"/>
  <c r="D413" i="3"/>
  <c r="E398" i="7" s="1"/>
  <c r="C414" i="3"/>
  <c r="E413" i="3" l="1"/>
  <c r="F398" i="7" s="1"/>
  <c r="C413" i="5"/>
  <c r="D412" i="5"/>
  <c r="E412" i="5" s="1"/>
  <c r="C415" i="3"/>
  <c r="D414" i="3"/>
  <c r="E399" i="7" s="1"/>
  <c r="C414" i="5" l="1"/>
  <c r="D413" i="5"/>
  <c r="E413" i="5" s="1"/>
  <c r="E414" i="3"/>
  <c r="F399" i="7" s="1"/>
  <c r="D415" i="3"/>
  <c r="E400" i="7" s="1"/>
  <c r="C416" i="3"/>
  <c r="E415" i="3" l="1"/>
  <c r="F400" i="7" s="1"/>
  <c r="C415" i="5"/>
  <c r="D414" i="5"/>
  <c r="E414" i="5" s="1"/>
  <c r="C417" i="3"/>
  <c r="D416" i="3"/>
  <c r="E401" i="7" s="1"/>
  <c r="D415" i="5" l="1"/>
  <c r="E415" i="5" s="1"/>
  <c r="C416" i="5"/>
  <c r="E416" i="3"/>
  <c r="F401" i="7" s="1"/>
  <c r="D417" i="3"/>
  <c r="E402" i="7" s="1"/>
  <c r="C418" i="3"/>
  <c r="E417" i="3" l="1"/>
  <c r="F402" i="7" s="1"/>
  <c r="C417" i="5"/>
  <c r="D416" i="5"/>
  <c r="E416" i="5" s="1"/>
  <c r="C419" i="3"/>
  <c r="D418" i="3"/>
  <c r="E403" i="7" s="1"/>
  <c r="C418" i="5" l="1"/>
  <c r="D417" i="5"/>
  <c r="E417" i="5" s="1"/>
  <c r="E418" i="3"/>
  <c r="F403" i="7" s="1"/>
  <c r="D419" i="3"/>
  <c r="E404" i="7" s="1"/>
  <c r="C420" i="3"/>
  <c r="E419" i="3" l="1"/>
  <c r="F404" i="7" s="1"/>
  <c r="C419" i="5"/>
  <c r="D418" i="5"/>
  <c r="E418" i="5" s="1"/>
  <c r="C421" i="3"/>
  <c r="D420" i="3"/>
  <c r="E405" i="7" s="1"/>
  <c r="E420" i="3" l="1"/>
  <c r="F405" i="7" s="1"/>
  <c r="D419" i="5"/>
  <c r="E419" i="5" s="1"/>
  <c r="C420" i="5"/>
  <c r="D421" i="3"/>
  <c r="E406" i="7" s="1"/>
  <c r="C422" i="3"/>
  <c r="C421" i="5" l="1"/>
  <c r="D420" i="5"/>
  <c r="E420" i="5" s="1"/>
  <c r="E421" i="3"/>
  <c r="F406" i="7" s="1"/>
  <c r="D422" i="3"/>
  <c r="E407" i="7" s="1"/>
  <c r="C423" i="3"/>
  <c r="E422" i="3" l="1"/>
  <c r="F407" i="7" s="1"/>
  <c r="C422" i="5"/>
  <c r="D421" i="5"/>
  <c r="E421" i="5" s="1"/>
  <c r="D423" i="3"/>
  <c r="E408" i="7" s="1"/>
  <c r="C424" i="3"/>
  <c r="E423" i="3" l="1"/>
  <c r="F408" i="7" s="1"/>
  <c r="D422" i="5"/>
  <c r="E422" i="5" s="1"/>
  <c r="C423" i="5"/>
  <c r="C425" i="3"/>
  <c r="D424" i="3"/>
  <c r="E409" i="7" s="1"/>
  <c r="C424" i="5" l="1"/>
  <c r="D423" i="5"/>
  <c r="E423" i="5" s="1"/>
  <c r="E424" i="3"/>
  <c r="F409" i="7" s="1"/>
  <c r="D425" i="3"/>
  <c r="E410" i="7" s="1"/>
  <c r="C426" i="3"/>
  <c r="E425" i="3" l="1"/>
  <c r="F410" i="7" s="1"/>
  <c r="C425" i="5"/>
  <c r="D424" i="5"/>
  <c r="E424" i="5" s="1"/>
  <c r="D426" i="3"/>
  <c r="E411" i="7" s="1"/>
  <c r="C427" i="3"/>
  <c r="E426" i="3" l="1"/>
  <c r="F411" i="7" s="1"/>
  <c r="D425" i="5"/>
  <c r="E425" i="5" s="1"/>
  <c r="C426" i="5"/>
  <c r="D427" i="3"/>
  <c r="E412" i="7" s="1"/>
  <c r="C428" i="3"/>
  <c r="C427" i="5" l="1"/>
  <c r="D426" i="5"/>
  <c r="E426" i="5" s="1"/>
  <c r="E427" i="3"/>
  <c r="F412" i="7" s="1"/>
  <c r="C429" i="3"/>
  <c r="D428" i="3"/>
  <c r="E413" i="7" s="1"/>
  <c r="E428" i="3" l="1"/>
  <c r="F413" i="7" s="1"/>
  <c r="C428" i="5"/>
  <c r="D427" i="5"/>
  <c r="E427" i="5" s="1"/>
  <c r="D429" i="3"/>
  <c r="E414" i="7" s="1"/>
  <c r="C430" i="3"/>
  <c r="E429" i="3" l="1"/>
  <c r="F414" i="7" s="1"/>
  <c r="D428" i="5"/>
  <c r="E428" i="5" s="1"/>
  <c r="C429" i="5"/>
  <c r="D430" i="3"/>
  <c r="E415" i="7" s="1"/>
  <c r="C431" i="3"/>
  <c r="C430" i="5" l="1"/>
  <c r="D429" i="5"/>
  <c r="E429" i="5" s="1"/>
  <c r="E430" i="3"/>
  <c r="F415" i="7" s="1"/>
  <c r="D431" i="3"/>
  <c r="E416" i="7" s="1"/>
  <c r="C432" i="3"/>
  <c r="E431" i="3" l="1"/>
  <c r="F416" i="7" s="1"/>
  <c r="C431" i="5"/>
  <c r="D430" i="5"/>
  <c r="E430" i="5" s="1"/>
  <c r="C433" i="3"/>
  <c r="D432" i="3"/>
  <c r="E417" i="7" s="1"/>
  <c r="D431" i="5" l="1"/>
  <c r="E431" i="5" s="1"/>
  <c r="C432" i="5"/>
  <c r="E432" i="3"/>
  <c r="F417" i="7" s="1"/>
  <c r="D433" i="3"/>
  <c r="E418" i="7" s="1"/>
  <c r="C434" i="3"/>
  <c r="E433" i="3" l="1"/>
  <c r="F418" i="7" s="1"/>
  <c r="C433" i="5"/>
  <c r="D432" i="5"/>
  <c r="E432" i="5" s="1"/>
  <c r="D434" i="3"/>
  <c r="E419" i="7" s="1"/>
  <c r="C435" i="3"/>
  <c r="C434" i="5" l="1"/>
  <c r="D433" i="5"/>
  <c r="E433" i="5" s="1"/>
  <c r="E434" i="3"/>
  <c r="F419" i="7" s="1"/>
  <c r="D435" i="3"/>
  <c r="E420" i="7" s="1"/>
  <c r="C436" i="3"/>
  <c r="E435" i="3" l="1"/>
  <c r="F420" i="7" s="1"/>
  <c r="C435" i="5"/>
  <c r="D434" i="5"/>
  <c r="E434" i="5" s="1"/>
  <c r="C437" i="3"/>
  <c r="D436" i="3"/>
  <c r="E421" i="7" s="1"/>
  <c r="D435" i="5" l="1"/>
  <c r="E435" i="5" s="1"/>
  <c r="C436" i="5"/>
  <c r="E436" i="3"/>
  <c r="F421" i="7" s="1"/>
  <c r="C438" i="3"/>
  <c r="D437" i="3"/>
  <c r="E422" i="7" s="1"/>
  <c r="E437" i="3" l="1"/>
  <c r="F422" i="7" s="1"/>
  <c r="C437" i="5"/>
  <c r="D436" i="5"/>
  <c r="E436" i="5" s="1"/>
  <c r="C439" i="3"/>
  <c r="D438" i="3"/>
  <c r="E423" i="7" s="1"/>
  <c r="E438" i="3" l="1"/>
  <c r="F423" i="7" s="1"/>
  <c r="D437" i="5"/>
  <c r="E437" i="5" s="1"/>
  <c r="C438" i="5"/>
  <c r="C440" i="3"/>
  <c r="D439" i="3"/>
  <c r="E424" i="7" s="1"/>
  <c r="E439" i="3" l="1"/>
  <c r="F424" i="7" s="1"/>
  <c r="C439" i="5"/>
  <c r="D438" i="5"/>
  <c r="E438" i="5" s="1"/>
  <c r="C441" i="3"/>
  <c r="D440" i="3"/>
  <c r="E425" i="7" s="1"/>
  <c r="C440" i="5" l="1"/>
  <c r="D439" i="5"/>
  <c r="E439" i="5" s="1"/>
  <c r="E440" i="3"/>
  <c r="F425" i="7" s="1"/>
  <c r="D441" i="3"/>
  <c r="E426" i="7" s="1"/>
  <c r="C442" i="3"/>
  <c r="E441" i="3" l="1"/>
  <c r="F426" i="7" s="1"/>
  <c r="C441" i="5"/>
  <c r="D440" i="5"/>
  <c r="E440" i="5" s="1"/>
  <c r="C443" i="3"/>
  <c r="D442" i="3"/>
  <c r="E427" i="7" s="1"/>
  <c r="D441" i="5" l="1"/>
  <c r="E441" i="5" s="1"/>
  <c r="C442" i="5"/>
  <c r="E442" i="3"/>
  <c r="F427" i="7" s="1"/>
  <c r="D443" i="3"/>
  <c r="E428" i="7" s="1"/>
  <c r="C444" i="3"/>
  <c r="E443" i="3" l="1"/>
  <c r="F428" i="7" s="1"/>
  <c r="C443" i="5"/>
  <c r="D442" i="5"/>
  <c r="E442" i="5" s="1"/>
  <c r="C445" i="3"/>
  <c r="D444" i="3"/>
  <c r="E429" i="7" s="1"/>
  <c r="C444" i="5" l="1"/>
  <c r="D443" i="5"/>
  <c r="E443" i="5" s="1"/>
  <c r="E444" i="3"/>
  <c r="F429" i="7" s="1"/>
  <c r="C446" i="3"/>
  <c r="D445" i="3"/>
  <c r="E430" i="7" s="1"/>
  <c r="E445" i="3" l="1"/>
  <c r="F430" i="7" s="1"/>
  <c r="C445" i="5"/>
  <c r="D444" i="5"/>
  <c r="E444" i="5" s="1"/>
  <c r="C447" i="3"/>
  <c r="D446" i="3"/>
  <c r="E431" i="7" s="1"/>
  <c r="C446" i="5" l="1"/>
  <c r="D445" i="5"/>
  <c r="E445" i="5" s="1"/>
  <c r="E446" i="3"/>
  <c r="F431" i="7" s="1"/>
  <c r="C448" i="3"/>
  <c r="D447" i="3"/>
  <c r="E432" i="7" s="1"/>
  <c r="E447" i="3" l="1"/>
  <c r="F432" i="7" s="1"/>
  <c r="C447" i="5"/>
  <c r="D446" i="5"/>
  <c r="E446" i="5" s="1"/>
  <c r="C449" i="3"/>
  <c r="D448" i="3"/>
  <c r="E433" i="7" s="1"/>
  <c r="D447" i="5" l="1"/>
  <c r="E447" i="5" s="1"/>
  <c r="C448" i="5"/>
  <c r="E448" i="3"/>
  <c r="F433" i="7" s="1"/>
  <c r="D449" i="3"/>
  <c r="E434" i="7" s="1"/>
  <c r="C450" i="3"/>
  <c r="E449" i="3" l="1"/>
  <c r="F434" i="7" s="1"/>
  <c r="D448" i="5"/>
  <c r="E448" i="5" s="1"/>
  <c r="C449" i="5"/>
  <c r="C451" i="3"/>
  <c r="D450" i="3"/>
  <c r="E435" i="7" s="1"/>
  <c r="E450" i="3" l="1"/>
  <c r="F435" i="7" s="1"/>
  <c r="C450" i="5"/>
  <c r="D449" i="5"/>
  <c r="E449" i="5" s="1"/>
  <c r="D451" i="3"/>
  <c r="E436" i="7" s="1"/>
  <c r="C452" i="3"/>
  <c r="E451" i="3" l="1"/>
  <c r="F436" i="7" s="1"/>
  <c r="D450" i="5"/>
  <c r="E450" i="5" s="1"/>
  <c r="C451" i="5"/>
  <c r="C453" i="3"/>
  <c r="D452" i="3"/>
  <c r="E437" i="7" s="1"/>
  <c r="E452" i="3" l="1"/>
  <c r="F437" i="7" s="1"/>
  <c r="D451" i="5"/>
  <c r="E451" i="5" s="1"/>
  <c r="C452" i="5"/>
  <c r="C454" i="3"/>
  <c r="D453" i="3"/>
  <c r="E438" i="7" s="1"/>
  <c r="E453" i="3" l="1"/>
  <c r="F438" i="7" s="1"/>
  <c r="D452" i="5"/>
  <c r="E452" i="5" s="1"/>
  <c r="C453" i="5"/>
  <c r="C455" i="3"/>
  <c r="D454" i="3"/>
  <c r="E439" i="7" s="1"/>
  <c r="E454" i="3" l="1"/>
  <c r="F439" i="7" s="1"/>
  <c r="D453" i="5"/>
  <c r="E453" i="5" s="1"/>
  <c r="C454" i="5"/>
  <c r="C456" i="3"/>
  <c r="D455" i="3"/>
  <c r="E440" i="7" s="1"/>
  <c r="E455" i="3" l="1"/>
  <c r="F440" i="7" s="1"/>
  <c r="D454" i="5"/>
  <c r="E454" i="5" s="1"/>
  <c r="C455" i="5"/>
  <c r="C457" i="3"/>
  <c r="D456" i="3"/>
  <c r="E441" i="7" s="1"/>
  <c r="E456" i="3" l="1"/>
  <c r="F441" i="7" s="1"/>
  <c r="D455" i="5"/>
  <c r="E455" i="5" s="1"/>
  <c r="C456" i="5"/>
  <c r="D457" i="3"/>
  <c r="E442" i="7" s="1"/>
  <c r="C458" i="3"/>
  <c r="E457" i="3" l="1"/>
  <c r="F442" i="7" s="1"/>
  <c r="D456" i="5"/>
  <c r="E456" i="5" s="1"/>
  <c r="C457" i="5"/>
  <c r="C459" i="3"/>
  <c r="D458" i="3"/>
  <c r="E443" i="7" s="1"/>
  <c r="E458" i="3" l="1"/>
  <c r="F443" i="7" s="1"/>
  <c r="D457" i="5"/>
  <c r="E457" i="5" s="1"/>
  <c r="C458" i="5"/>
  <c r="D459" i="3"/>
  <c r="E444" i="7" s="1"/>
  <c r="C460" i="3"/>
  <c r="C459" i="5" l="1"/>
  <c r="D458" i="5"/>
  <c r="E458" i="5" s="1"/>
  <c r="E459" i="3"/>
  <c r="F444" i="7" s="1"/>
  <c r="C461" i="3"/>
  <c r="D460" i="3"/>
  <c r="E445" i="7" s="1"/>
  <c r="E460" i="3" l="1"/>
  <c r="F445" i="7" s="1"/>
  <c r="C460" i="5"/>
  <c r="D459" i="5"/>
  <c r="E459" i="5" s="1"/>
  <c r="C462" i="3"/>
  <c r="D461" i="3"/>
  <c r="E446" i="7" s="1"/>
  <c r="E461" i="3" l="1"/>
  <c r="F446" i="7" s="1"/>
  <c r="D460" i="5"/>
  <c r="E460" i="5" s="1"/>
  <c r="C461" i="5"/>
  <c r="C463" i="3"/>
  <c r="D462" i="3"/>
  <c r="E447" i="7" s="1"/>
  <c r="C462" i="5" l="1"/>
  <c r="D461" i="5"/>
  <c r="E461" i="5" s="1"/>
  <c r="E462" i="3"/>
  <c r="F447" i="7" s="1"/>
  <c r="C464" i="3"/>
  <c r="D463" i="3"/>
  <c r="E448" i="7" s="1"/>
  <c r="E463" i="3" l="1"/>
  <c r="F448" i="7" s="1"/>
  <c r="C463" i="5"/>
  <c r="D462" i="5"/>
  <c r="E462" i="5" s="1"/>
  <c r="C465" i="3"/>
  <c r="D464" i="3"/>
  <c r="E449" i="7" s="1"/>
  <c r="E464" i="3" l="1"/>
  <c r="F449" i="7" s="1"/>
  <c r="D463" i="5"/>
  <c r="E463" i="5" s="1"/>
  <c r="C464" i="5"/>
  <c r="D465" i="3"/>
  <c r="E450" i="7" s="1"/>
  <c r="C466" i="3"/>
  <c r="C465" i="5" l="1"/>
  <c r="D464" i="5"/>
  <c r="E464" i="5" s="1"/>
  <c r="E465" i="3"/>
  <c r="F450" i="7" s="1"/>
  <c r="D466" i="3"/>
  <c r="E451" i="7" s="1"/>
  <c r="C467" i="3"/>
  <c r="E466" i="3" l="1"/>
  <c r="F451" i="7" s="1"/>
  <c r="C466" i="5"/>
  <c r="D465" i="5"/>
  <c r="E465" i="5" s="1"/>
  <c r="C468" i="3"/>
  <c r="D467" i="3"/>
  <c r="E452" i="7" s="1"/>
  <c r="D466" i="5" l="1"/>
  <c r="E466" i="5" s="1"/>
  <c r="C467" i="5"/>
  <c r="E467" i="3"/>
  <c r="F452" i="7" s="1"/>
  <c r="C469" i="3"/>
  <c r="D468" i="3"/>
  <c r="E453" i="7" s="1"/>
  <c r="E468" i="3" l="1"/>
  <c r="F453" i="7" s="1"/>
  <c r="D467" i="5"/>
  <c r="E467" i="5" s="1"/>
  <c r="C468" i="5"/>
  <c r="C470" i="3"/>
  <c r="D469" i="3"/>
  <c r="E454" i="7" s="1"/>
  <c r="E469" i="3" l="1"/>
  <c r="F454" i="7" s="1"/>
  <c r="D468" i="5"/>
  <c r="E468" i="5" s="1"/>
  <c r="C469" i="5"/>
  <c r="D470" i="3"/>
  <c r="E455" i="7" s="1"/>
  <c r="C471" i="3"/>
  <c r="D469" i="5" l="1"/>
  <c r="E469" i="5" s="1"/>
  <c r="C470" i="5"/>
  <c r="E470" i="3"/>
  <c r="F455" i="7" s="1"/>
  <c r="C472" i="3"/>
  <c r="D471" i="3"/>
  <c r="E456" i="7" s="1"/>
  <c r="E471" i="3" l="1"/>
  <c r="F456" i="7" s="1"/>
  <c r="D470" i="5"/>
  <c r="E470" i="5" s="1"/>
  <c r="C471" i="5"/>
  <c r="D472" i="3"/>
  <c r="E457" i="7" s="1"/>
  <c r="C473" i="3"/>
  <c r="D471" i="5" l="1"/>
  <c r="E471" i="5" s="1"/>
  <c r="C472" i="5"/>
  <c r="E472" i="3"/>
  <c r="F457" i="7" s="1"/>
  <c r="C474" i="3"/>
  <c r="D473" i="3"/>
  <c r="E458" i="7" s="1"/>
  <c r="E473" i="3" l="1"/>
  <c r="F458" i="7" s="1"/>
  <c r="D472" i="5"/>
  <c r="E472" i="5" s="1"/>
  <c r="C473" i="5"/>
  <c r="D474" i="3"/>
  <c r="E459" i="7" s="1"/>
  <c r="C475" i="3"/>
  <c r="C474" i="5" l="1"/>
  <c r="D473" i="5"/>
  <c r="E473" i="5" s="1"/>
  <c r="E474" i="3"/>
  <c r="F459" i="7" s="1"/>
  <c r="C476" i="3"/>
  <c r="D475" i="3"/>
  <c r="E460" i="7" s="1"/>
  <c r="E475" i="3" l="1"/>
  <c r="F460" i="7" s="1"/>
  <c r="D474" i="5"/>
  <c r="E474" i="5" s="1"/>
  <c r="C475" i="5"/>
  <c r="D476" i="3"/>
  <c r="E461" i="7" s="1"/>
  <c r="C477" i="3"/>
  <c r="D475" i="5" l="1"/>
  <c r="E475" i="5" s="1"/>
  <c r="C476" i="5"/>
  <c r="E476" i="3"/>
  <c r="F461" i="7" s="1"/>
  <c r="C478" i="3"/>
  <c r="D477" i="3"/>
  <c r="E462" i="7" s="1"/>
  <c r="E477" i="3" l="1"/>
  <c r="F462" i="7" s="1"/>
  <c r="C477" i="5"/>
  <c r="D476" i="5"/>
  <c r="E476" i="5" s="1"/>
  <c r="D478" i="3"/>
  <c r="E463" i="7" s="1"/>
  <c r="C479" i="3"/>
  <c r="C478" i="5" l="1"/>
  <c r="D477" i="5"/>
  <c r="E477" i="5" s="1"/>
  <c r="E478" i="3"/>
  <c r="F463" i="7" s="1"/>
  <c r="C480" i="3"/>
  <c r="D479" i="3"/>
  <c r="E464" i="7" s="1"/>
  <c r="E479" i="3" l="1"/>
  <c r="F464" i="7" s="1"/>
  <c r="C479" i="5"/>
  <c r="D478" i="5"/>
  <c r="E478" i="5" s="1"/>
  <c r="C481" i="3"/>
  <c r="D480" i="3"/>
  <c r="E465" i="7" s="1"/>
  <c r="D479" i="5" l="1"/>
  <c r="E479" i="5" s="1"/>
  <c r="C480" i="5"/>
  <c r="E480" i="3"/>
  <c r="F465" i="7" s="1"/>
  <c r="C482" i="3"/>
  <c r="D481" i="3"/>
  <c r="E466" i="7" s="1"/>
  <c r="E481" i="3" l="1"/>
  <c r="F466" i="7" s="1"/>
  <c r="C481" i="5"/>
  <c r="D480" i="5"/>
  <c r="E480" i="5" s="1"/>
  <c r="C483" i="3"/>
  <c r="D482" i="3"/>
  <c r="E467" i="7" s="1"/>
  <c r="E482" i="3" l="1"/>
  <c r="F467" i="7" s="1"/>
  <c r="C482" i="5"/>
  <c r="D481" i="5"/>
  <c r="E481" i="5" s="1"/>
  <c r="C484" i="3"/>
  <c r="D483" i="3"/>
  <c r="E468" i="7" s="1"/>
  <c r="E483" i="3" l="1"/>
  <c r="F468" i="7" s="1"/>
  <c r="C483" i="5"/>
  <c r="D482" i="5"/>
  <c r="E482" i="5" s="1"/>
  <c r="D484" i="3"/>
  <c r="E469" i="7" s="1"/>
  <c r="C485" i="3"/>
  <c r="E484" i="3" l="1"/>
  <c r="F469" i="7" s="1"/>
  <c r="C484" i="5"/>
  <c r="D483" i="5"/>
  <c r="E483" i="5" s="1"/>
  <c r="C486" i="3"/>
  <c r="D485" i="3"/>
  <c r="E470" i="7" s="1"/>
  <c r="C485" i="5" l="1"/>
  <c r="D484" i="5"/>
  <c r="E484" i="5" s="1"/>
  <c r="E485" i="3"/>
  <c r="F470" i="7" s="1"/>
  <c r="C487" i="3"/>
  <c r="D486" i="3"/>
  <c r="E471" i="7" s="1"/>
  <c r="E486" i="3" l="1"/>
  <c r="F471" i="7" s="1"/>
  <c r="C486" i="5"/>
  <c r="D485" i="5"/>
  <c r="E485" i="5" s="1"/>
  <c r="C488" i="3"/>
  <c r="D487" i="3"/>
  <c r="E472" i="7" s="1"/>
  <c r="D486" i="5" l="1"/>
  <c r="E486" i="5" s="1"/>
  <c r="C487" i="5"/>
  <c r="E487" i="3"/>
  <c r="F472" i="7" s="1"/>
  <c r="C489" i="3"/>
  <c r="D488" i="3"/>
  <c r="E473" i="7" s="1"/>
  <c r="E488" i="3" l="1"/>
  <c r="F473" i="7" s="1"/>
  <c r="C488" i="5"/>
  <c r="D487" i="5"/>
  <c r="E487" i="5" s="1"/>
  <c r="C490" i="3"/>
  <c r="D489" i="3"/>
  <c r="E474" i="7" s="1"/>
  <c r="C489" i="5" l="1"/>
  <c r="D488" i="5"/>
  <c r="E488" i="5" s="1"/>
  <c r="E489" i="3"/>
  <c r="F474" i="7" s="1"/>
  <c r="C491" i="3"/>
  <c r="D490" i="3"/>
  <c r="E475" i="7" s="1"/>
  <c r="E490" i="3" l="1"/>
  <c r="F475" i="7" s="1"/>
  <c r="C490" i="5"/>
  <c r="D489" i="5"/>
  <c r="E489" i="5" s="1"/>
  <c r="C492" i="3"/>
  <c r="D491" i="3"/>
  <c r="E476" i="7" s="1"/>
  <c r="C491" i="5" l="1"/>
  <c r="D490" i="5"/>
  <c r="E490" i="5" s="1"/>
  <c r="E491" i="3"/>
  <c r="F476" i="7" s="1"/>
  <c r="D492" i="3"/>
  <c r="E477" i="7" s="1"/>
  <c r="C493" i="3"/>
  <c r="E492" i="3" l="1"/>
  <c r="F477" i="7" s="1"/>
  <c r="D491" i="5"/>
  <c r="E491" i="5" s="1"/>
  <c r="C492" i="5"/>
  <c r="C494" i="3"/>
  <c r="D493" i="3"/>
  <c r="E478" i="7" s="1"/>
  <c r="E493" i="3" l="1"/>
  <c r="F478" i="7" s="1"/>
  <c r="D492" i="5"/>
  <c r="E492" i="5" s="1"/>
  <c r="C493" i="5"/>
  <c r="D494" i="3"/>
  <c r="E479" i="7" s="1"/>
  <c r="C495" i="3"/>
  <c r="E494" i="3" l="1"/>
  <c r="F479" i="7" s="1"/>
  <c r="C494" i="5"/>
  <c r="D493" i="5"/>
  <c r="E493" i="5" s="1"/>
  <c r="C496" i="3"/>
  <c r="D495" i="3"/>
  <c r="E480" i="7" s="1"/>
  <c r="D494" i="5" l="1"/>
  <c r="E494" i="5" s="1"/>
  <c r="C495" i="5"/>
  <c r="E495" i="3"/>
  <c r="F480" i="7" s="1"/>
  <c r="C497" i="3"/>
  <c r="D496" i="3"/>
  <c r="E481" i="7" s="1"/>
  <c r="E496" i="3" l="1"/>
  <c r="F481" i="7" s="1"/>
  <c r="D495" i="5"/>
  <c r="E495" i="5" s="1"/>
  <c r="C496" i="5"/>
  <c r="C498" i="3"/>
  <c r="D497" i="3"/>
  <c r="E482" i="7" s="1"/>
  <c r="C497" i="5" l="1"/>
  <c r="D496" i="5"/>
  <c r="E496" i="5" s="1"/>
  <c r="E497" i="3"/>
  <c r="F482" i="7" s="1"/>
  <c r="C499" i="3"/>
  <c r="D498" i="3"/>
  <c r="E483" i="7" s="1"/>
  <c r="E498" i="3" l="1"/>
  <c r="F483" i="7" s="1"/>
  <c r="C498" i="5"/>
  <c r="D497" i="5"/>
  <c r="E497" i="5" s="1"/>
  <c r="C500" i="3"/>
  <c r="D499" i="3"/>
  <c r="E484" i="7" s="1"/>
  <c r="C499" i="5" l="1"/>
  <c r="D498" i="5"/>
  <c r="E498" i="5" s="1"/>
  <c r="E499" i="3"/>
  <c r="F484" i="7" s="1"/>
  <c r="D500" i="3"/>
  <c r="E485" i="7" s="1"/>
  <c r="C501" i="3"/>
  <c r="E500" i="3" l="1"/>
  <c r="F485" i="7" s="1"/>
  <c r="D499" i="5"/>
  <c r="E499" i="5" s="1"/>
  <c r="C500" i="5"/>
  <c r="C502" i="3"/>
  <c r="D501" i="3"/>
  <c r="E486" i="7" s="1"/>
  <c r="D500" i="5" l="1"/>
  <c r="E500" i="5" s="1"/>
  <c r="C501" i="5"/>
  <c r="E501" i="3"/>
  <c r="F486" i="7" s="1"/>
  <c r="D502" i="3"/>
  <c r="E487" i="7" s="1"/>
  <c r="C503" i="3"/>
  <c r="E502" i="3" l="1"/>
  <c r="F487" i="7" s="1"/>
  <c r="D501" i="5"/>
  <c r="E501" i="5" s="1"/>
  <c r="C502" i="5"/>
  <c r="C504" i="3"/>
  <c r="D503" i="3"/>
  <c r="E488" i="7" s="1"/>
  <c r="E503" i="3" l="1"/>
  <c r="F488" i="7" s="1"/>
  <c r="D502" i="5"/>
  <c r="E502" i="5" s="1"/>
  <c r="C503" i="5"/>
  <c r="C505" i="3"/>
  <c r="D504" i="3"/>
  <c r="E489" i="7" s="1"/>
  <c r="D503" i="5" l="1"/>
  <c r="E503" i="5" s="1"/>
  <c r="C504" i="5"/>
  <c r="E504" i="3"/>
  <c r="F489" i="7" s="1"/>
  <c r="C506" i="3"/>
  <c r="D505" i="3"/>
  <c r="E490" i="7" s="1"/>
  <c r="E505" i="3" l="1"/>
  <c r="F490" i="7" s="1"/>
  <c r="C505" i="5"/>
  <c r="D504" i="5"/>
  <c r="E504" i="5" s="1"/>
  <c r="D506" i="3"/>
  <c r="E491" i="7" s="1"/>
  <c r="C507" i="3"/>
  <c r="C506" i="5" l="1"/>
  <c r="D505" i="5"/>
  <c r="E505" i="5" s="1"/>
  <c r="E506" i="3"/>
  <c r="F491" i="7" s="1"/>
  <c r="C508" i="3"/>
  <c r="D507" i="3"/>
  <c r="E492" i="7" s="1"/>
  <c r="E507" i="3" l="1"/>
  <c r="F492" i="7" s="1"/>
  <c r="D506" i="5"/>
  <c r="E506" i="5" s="1"/>
  <c r="C507" i="5"/>
  <c r="D508" i="3"/>
  <c r="E493" i="7" s="1"/>
  <c r="C509" i="3"/>
  <c r="E508" i="3" l="1"/>
  <c r="F493" i="7" s="1"/>
  <c r="C508" i="5"/>
  <c r="D507" i="5"/>
  <c r="E507" i="5" s="1"/>
  <c r="C510" i="3"/>
  <c r="D509" i="3"/>
  <c r="E494" i="7" s="1"/>
  <c r="C509" i="5" l="1"/>
  <c r="D508" i="5"/>
  <c r="E508" i="5" s="1"/>
  <c r="E509" i="3"/>
  <c r="F494" i="7" s="1"/>
  <c r="D510" i="3"/>
  <c r="E495" i="7" s="1"/>
  <c r="C511" i="3"/>
  <c r="E510" i="3" l="1"/>
  <c r="F495" i="7" s="1"/>
  <c r="D509" i="5"/>
  <c r="E509" i="5" s="1"/>
  <c r="C510" i="5"/>
  <c r="C512" i="3"/>
  <c r="D511" i="3"/>
  <c r="E496" i="7" s="1"/>
  <c r="E511" i="3" l="1"/>
  <c r="F496" i="7" s="1"/>
  <c r="C511" i="5"/>
  <c r="D510" i="5"/>
  <c r="E510" i="5" s="1"/>
  <c r="C513" i="3"/>
  <c r="D512" i="3"/>
  <c r="E497" i="7" s="1"/>
  <c r="D511" i="5" l="1"/>
  <c r="E511" i="5" s="1"/>
  <c r="C512" i="5"/>
  <c r="E512" i="3"/>
  <c r="F497" i="7" s="1"/>
  <c r="C514" i="3"/>
  <c r="D513" i="3"/>
  <c r="E498" i="7" s="1"/>
  <c r="E513" i="3" l="1"/>
  <c r="F498" i="7" s="1"/>
  <c r="C513" i="5"/>
  <c r="D512" i="5"/>
  <c r="E512" i="5" s="1"/>
  <c r="D514" i="3"/>
  <c r="E499" i="7" s="1"/>
  <c r="C515" i="3"/>
  <c r="E514" i="3" l="1"/>
  <c r="F499" i="7" s="1"/>
  <c r="C514" i="5"/>
  <c r="D513" i="5"/>
  <c r="E513" i="5" s="1"/>
  <c r="C516" i="3"/>
  <c r="D515" i="3"/>
  <c r="E500" i="7" s="1"/>
  <c r="E515" i="3" l="1"/>
  <c r="F500" i="7" s="1"/>
  <c r="D514" i="5"/>
  <c r="E514" i="5" s="1"/>
  <c r="C515" i="5"/>
  <c r="D516" i="3"/>
  <c r="E501" i="7" s="1"/>
  <c r="C517" i="3"/>
  <c r="E516" i="3" l="1"/>
  <c r="F501" i="7" s="1"/>
  <c r="D515" i="5"/>
  <c r="E515" i="5" s="1"/>
  <c r="C516" i="5"/>
  <c r="C518" i="3"/>
  <c r="D517" i="3"/>
  <c r="E502" i="7" s="1"/>
  <c r="E517" i="3" l="1"/>
  <c r="F502" i="7" s="1"/>
  <c r="D516" i="5"/>
  <c r="E516" i="5" s="1"/>
  <c r="C517" i="5"/>
  <c r="C519" i="3"/>
  <c r="D518" i="3"/>
  <c r="E503" i="7" s="1"/>
  <c r="D517" i="5" l="1"/>
  <c r="E517" i="5" s="1"/>
  <c r="C518" i="5"/>
  <c r="E518" i="3"/>
  <c r="F503" i="7" s="1"/>
  <c r="C520" i="3"/>
  <c r="D519" i="3"/>
  <c r="E504" i="7" s="1"/>
  <c r="E519" i="3" l="1"/>
  <c r="F504" i="7" s="1"/>
  <c r="D518" i="5"/>
  <c r="E518" i="5" s="1"/>
  <c r="C519" i="5"/>
  <c r="C521" i="3"/>
  <c r="D520" i="3"/>
  <c r="E505" i="7" s="1"/>
  <c r="E520" i="3" l="1"/>
  <c r="F505" i="7" s="1"/>
  <c r="C520" i="5"/>
  <c r="D519" i="5"/>
  <c r="E519" i="5" s="1"/>
  <c r="C522" i="3"/>
  <c r="D521" i="3"/>
  <c r="E506" i="7" s="1"/>
  <c r="D520" i="5" l="1"/>
  <c r="E520" i="5" s="1"/>
  <c r="C521" i="5"/>
  <c r="E521" i="3"/>
  <c r="F506" i="7" s="1"/>
  <c r="C523" i="3"/>
  <c r="D522" i="3"/>
  <c r="E507" i="7" s="1"/>
  <c r="E522" i="3" l="1"/>
  <c r="F507" i="7" s="1"/>
  <c r="D521" i="5"/>
  <c r="E521" i="5" s="1"/>
  <c r="C522" i="5"/>
  <c r="C524" i="3"/>
  <c r="D523" i="3"/>
  <c r="E508" i="7" s="1"/>
  <c r="E523" i="3" l="1"/>
  <c r="F508" i="7" s="1"/>
  <c r="D522" i="5"/>
  <c r="E522" i="5" s="1"/>
  <c r="C523" i="5"/>
  <c r="D524" i="3"/>
  <c r="E509" i="7" s="1"/>
  <c r="C525" i="3"/>
  <c r="D523" i="5" l="1"/>
  <c r="E523" i="5" s="1"/>
  <c r="C524" i="5"/>
  <c r="E524" i="3"/>
  <c r="F509" i="7" s="1"/>
  <c r="C526" i="3"/>
  <c r="D525" i="3"/>
  <c r="E510" i="7" s="1"/>
  <c r="E525" i="3" l="1"/>
  <c r="F510" i="7" s="1"/>
  <c r="D524" i="5"/>
  <c r="E524" i="5" s="1"/>
  <c r="C525" i="5"/>
  <c r="D526" i="3"/>
  <c r="E511" i="7" s="1"/>
  <c r="C527" i="3"/>
  <c r="D525" i="5" l="1"/>
  <c r="E525" i="5" s="1"/>
  <c r="C526" i="5"/>
  <c r="E526" i="3"/>
  <c r="F511" i="7" s="1"/>
  <c r="C528" i="3"/>
  <c r="D527" i="3"/>
  <c r="E512" i="7" s="1"/>
  <c r="E527" i="3" l="1"/>
  <c r="F512" i="7" s="1"/>
  <c r="D526" i="5"/>
  <c r="E526" i="5" s="1"/>
  <c r="C527" i="5"/>
  <c r="C529" i="3"/>
  <c r="D528" i="3"/>
  <c r="E513" i="7" s="1"/>
  <c r="C528" i="5" l="1"/>
  <c r="D527" i="5"/>
  <c r="E527" i="5" s="1"/>
  <c r="E528" i="3"/>
  <c r="F513" i="7" s="1"/>
  <c r="C530" i="3"/>
  <c r="D529" i="3"/>
  <c r="E514" i="7" s="1"/>
  <c r="E529" i="3" l="1"/>
  <c r="F514" i="7" s="1"/>
  <c r="D528" i="5"/>
  <c r="E528" i="5" s="1"/>
  <c r="C529" i="5"/>
  <c r="C531" i="3"/>
  <c r="D530" i="3"/>
  <c r="E515" i="7" s="1"/>
  <c r="E530" i="3" l="1"/>
  <c r="F515" i="7" s="1"/>
  <c r="C530" i="5"/>
  <c r="D529" i="5"/>
  <c r="E529" i="5" s="1"/>
  <c r="C532" i="3"/>
  <c r="D531" i="3"/>
  <c r="E516" i="7" s="1"/>
  <c r="D530" i="5" l="1"/>
  <c r="E530" i="5" s="1"/>
  <c r="C531" i="5"/>
  <c r="E531" i="3"/>
  <c r="F516" i="7" s="1"/>
  <c r="D532" i="3"/>
  <c r="E517" i="7" s="1"/>
  <c r="C533" i="3"/>
  <c r="E532" i="3" l="1"/>
  <c r="F517" i="7" s="1"/>
  <c r="D531" i="5"/>
  <c r="E531" i="5" s="1"/>
  <c r="C532" i="5"/>
  <c r="C534" i="3"/>
  <c r="D533" i="3"/>
  <c r="E518" i="7" s="1"/>
  <c r="D532" i="5" l="1"/>
  <c r="E532" i="5" s="1"/>
  <c r="C533" i="5"/>
  <c r="E533" i="3"/>
  <c r="F518" i="7" s="1"/>
  <c r="D534" i="3"/>
  <c r="E519" i="7" s="1"/>
  <c r="C535" i="3"/>
  <c r="E534" i="3" l="1"/>
  <c r="F519" i="7" s="1"/>
  <c r="D533" i="5"/>
  <c r="E533" i="5" s="1"/>
  <c r="C534" i="5"/>
  <c r="C536" i="3"/>
  <c r="D535" i="3"/>
  <c r="E520" i="7" s="1"/>
  <c r="C535" i="5" l="1"/>
  <c r="D534" i="5"/>
  <c r="E534" i="5" s="1"/>
  <c r="E535" i="3"/>
  <c r="F520" i="7" s="1"/>
  <c r="C537" i="3"/>
  <c r="D536" i="3"/>
  <c r="E521" i="7" s="1"/>
  <c r="E536" i="3" l="1"/>
  <c r="F521" i="7" s="1"/>
  <c r="C536" i="5"/>
  <c r="D535" i="5"/>
  <c r="E535" i="5" s="1"/>
  <c r="C538" i="3"/>
  <c r="D537" i="3"/>
  <c r="E522" i="7" s="1"/>
  <c r="C537" i="5" l="1"/>
  <c r="D536" i="5"/>
  <c r="E536" i="5" s="1"/>
  <c r="E537" i="3"/>
  <c r="F522" i="7" s="1"/>
  <c r="D538" i="3"/>
  <c r="E523" i="7" s="1"/>
  <c r="C539" i="3"/>
  <c r="E538" i="3" l="1"/>
  <c r="F523" i="7" s="1"/>
  <c r="D537" i="5"/>
  <c r="E537" i="5" s="1"/>
  <c r="C538" i="5"/>
  <c r="C540" i="3"/>
  <c r="D539" i="3"/>
  <c r="E524" i="7" s="1"/>
  <c r="E539" i="3" l="1"/>
  <c r="F524" i="7" s="1"/>
  <c r="C539" i="5"/>
  <c r="D538" i="5"/>
  <c r="E538" i="5" s="1"/>
  <c r="D540" i="3"/>
  <c r="E525" i="7" s="1"/>
  <c r="C541" i="3"/>
  <c r="E540" i="3" l="1"/>
  <c r="F525" i="7" s="1"/>
  <c r="D539" i="5"/>
  <c r="E539" i="5" s="1"/>
  <c r="C540" i="5"/>
  <c r="C542" i="3"/>
  <c r="D541" i="3"/>
  <c r="E526" i="7" s="1"/>
  <c r="E541" i="3" l="1"/>
  <c r="F526" i="7" s="1"/>
  <c r="D540" i="5"/>
  <c r="E540" i="5" s="1"/>
  <c r="C541" i="5"/>
  <c r="C543" i="3"/>
  <c r="D542" i="3"/>
  <c r="E527" i="7" s="1"/>
  <c r="E542" i="3" l="1"/>
  <c r="F527" i="7" s="1"/>
  <c r="D541" i="5"/>
  <c r="E541" i="5" s="1"/>
  <c r="C542" i="5"/>
  <c r="C544" i="3"/>
  <c r="D543" i="3"/>
  <c r="E528" i="7" s="1"/>
  <c r="D542" i="5" l="1"/>
  <c r="E542" i="5" s="1"/>
  <c r="C543" i="5"/>
  <c r="E543" i="3"/>
  <c r="F528" i="7" s="1"/>
  <c r="C545" i="3"/>
  <c r="D544" i="3"/>
  <c r="E529" i="7" s="1"/>
  <c r="E544" i="3" l="1"/>
  <c r="F529" i="7" s="1"/>
  <c r="C544" i="5"/>
  <c r="D543" i="5"/>
  <c r="E543" i="5" s="1"/>
  <c r="C546" i="3"/>
  <c r="D545" i="3"/>
  <c r="E530" i="7" s="1"/>
  <c r="D544" i="5" l="1"/>
  <c r="E544" i="5" s="1"/>
  <c r="C545" i="5"/>
  <c r="E545" i="3"/>
  <c r="F530" i="7" s="1"/>
  <c r="D546" i="3"/>
  <c r="E531" i="7" s="1"/>
  <c r="C547" i="3"/>
  <c r="E546" i="3" l="1"/>
  <c r="F531" i="7" s="1"/>
  <c r="D545" i="5"/>
  <c r="E545" i="5" s="1"/>
  <c r="C546" i="5"/>
  <c r="C548" i="3"/>
  <c r="D547" i="3"/>
  <c r="E532" i="7" s="1"/>
  <c r="E547" i="3" l="1"/>
  <c r="F532" i="7" s="1"/>
  <c r="D546" i="5"/>
  <c r="E546" i="5" s="1"/>
  <c r="C547" i="5"/>
  <c r="D548" i="3"/>
  <c r="E533" i="7" s="1"/>
  <c r="C549" i="3"/>
  <c r="E548" i="3" l="1"/>
  <c r="F533" i="7" s="1"/>
  <c r="D547" i="5"/>
  <c r="E547" i="5" s="1"/>
  <c r="C548" i="5"/>
  <c r="C550" i="3"/>
  <c r="D549" i="3"/>
  <c r="E534" i="7" s="1"/>
  <c r="D548" i="5" l="1"/>
  <c r="E548" i="5" s="1"/>
  <c r="C549" i="5"/>
  <c r="E549" i="3"/>
  <c r="F534" i="7" s="1"/>
  <c r="C551" i="3"/>
  <c r="D550" i="3"/>
  <c r="E535" i="7" s="1"/>
  <c r="E550" i="3" l="1"/>
  <c r="F535" i="7" s="1"/>
  <c r="D549" i="5"/>
  <c r="E549" i="5" s="1"/>
  <c r="C550" i="5"/>
  <c r="C552" i="3"/>
  <c r="D551" i="3"/>
  <c r="E536" i="7" s="1"/>
  <c r="E551" i="3" l="1"/>
  <c r="F536" i="7" s="1"/>
  <c r="D550" i="5"/>
  <c r="E550" i="5" s="1"/>
  <c r="C551" i="5"/>
  <c r="C553" i="3"/>
  <c r="D552" i="3"/>
  <c r="E537" i="7" s="1"/>
  <c r="D551" i="5" l="1"/>
  <c r="E551" i="5" s="1"/>
  <c r="C552" i="5"/>
  <c r="E552" i="3"/>
  <c r="F537" i="7" s="1"/>
  <c r="C554" i="3"/>
  <c r="D553" i="3"/>
  <c r="E538" i="7" s="1"/>
  <c r="E553" i="3" l="1"/>
  <c r="F538" i="7" s="1"/>
  <c r="D552" i="5"/>
  <c r="E552" i="5" s="1"/>
  <c r="C553" i="5"/>
  <c r="D554" i="3"/>
  <c r="E539" i="7" s="1"/>
  <c r="C555" i="3"/>
  <c r="E554" i="3" l="1"/>
  <c r="F539" i="7" s="1"/>
  <c r="D553" i="5"/>
  <c r="E553" i="5" s="1"/>
  <c r="C554" i="5"/>
  <c r="C556" i="3"/>
  <c r="D555" i="3"/>
  <c r="E540" i="7" s="1"/>
  <c r="D554" i="5" l="1"/>
  <c r="E554" i="5" s="1"/>
  <c r="C555" i="5"/>
  <c r="E555" i="3"/>
  <c r="F540" i="7" s="1"/>
  <c r="D556" i="3"/>
  <c r="E541" i="7" s="1"/>
  <c r="C557" i="3"/>
  <c r="E556" i="3" l="1"/>
  <c r="F541" i="7" s="1"/>
  <c r="D555" i="5"/>
  <c r="E555" i="5" s="1"/>
  <c r="C556" i="5"/>
  <c r="C558" i="3"/>
  <c r="D557" i="3"/>
  <c r="E542" i="7" s="1"/>
  <c r="E557" i="3" l="1"/>
  <c r="F542" i="7" s="1"/>
  <c r="D556" i="5"/>
  <c r="E556" i="5" s="1"/>
  <c r="C557" i="5"/>
  <c r="D558" i="3"/>
  <c r="E543" i="7" s="1"/>
  <c r="C559" i="3"/>
  <c r="D557" i="5" l="1"/>
  <c r="E557" i="5" s="1"/>
  <c r="C558" i="5"/>
  <c r="E558" i="3"/>
  <c r="F543" i="7" s="1"/>
  <c r="C560" i="3"/>
  <c r="D559" i="3"/>
  <c r="E544" i="7" s="1"/>
  <c r="E559" i="3" l="1"/>
  <c r="F544" i="7" s="1"/>
  <c r="D558" i="5"/>
  <c r="E558" i="5" s="1"/>
  <c r="C559" i="5"/>
  <c r="C561" i="3"/>
  <c r="D560" i="3"/>
  <c r="E545" i="7" s="1"/>
  <c r="D559" i="5" l="1"/>
  <c r="E559" i="5" s="1"/>
  <c r="C560" i="5"/>
  <c r="E560" i="3"/>
  <c r="F545" i="7" s="1"/>
  <c r="C562" i="3"/>
  <c r="D561" i="3"/>
  <c r="E546" i="7" s="1"/>
  <c r="E561" i="3" l="1"/>
  <c r="F546" i="7" s="1"/>
  <c r="D560" i="5"/>
  <c r="E560" i="5" s="1"/>
  <c r="C561" i="5"/>
  <c r="D562" i="3"/>
  <c r="E547" i="7" s="1"/>
  <c r="C563" i="3"/>
  <c r="E562" i="3" l="1"/>
  <c r="F547" i="7" s="1"/>
  <c r="D561" i="5"/>
  <c r="E561" i="5" s="1"/>
  <c r="C562" i="5"/>
  <c r="C564" i="3"/>
  <c r="D563" i="3"/>
  <c r="E548" i="7" s="1"/>
  <c r="E563" i="3" l="1"/>
  <c r="F548" i="7" s="1"/>
  <c r="D562" i="5"/>
  <c r="E562" i="5" s="1"/>
  <c r="C563" i="5"/>
  <c r="D564" i="3"/>
  <c r="E549" i="7" s="1"/>
  <c r="C565" i="3"/>
  <c r="D563" i="5" l="1"/>
  <c r="E563" i="5" s="1"/>
  <c r="C564" i="5"/>
  <c r="E564" i="3"/>
  <c r="F549" i="7" s="1"/>
  <c r="C566" i="3"/>
  <c r="D565" i="3"/>
  <c r="E550" i="7" s="1"/>
  <c r="E565" i="3" l="1"/>
  <c r="F550" i="7" s="1"/>
  <c r="D564" i="5"/>
  <c r="E564" i="5" s="1"/>
  <c r="C565" i="5"/>
  <c r="D566" i="3"/>
  <c r="E551" i="7" s="1"/>
  <c r="C567" i="3"/>
  <c r="E566" i="3" l="1"/>
  <c r="F551" i="7" s="1"/>
  <c r="D565" i="5"/>
  <c r="E565" i="5" s="1"/>
  <c r="C566" i="5"/>
  <c r="C568" i="3"/>
  <c r="D567" i="3"/>
  <c r="E552" i="7" s="1"/>
  <c r="E567" i="3" l="1"/>
  <c r="F552" i="7" s="1"/>
  <c r="C567" i="5"/>
  <c r="D566" i="5"/>
  <c r="E566" i="5" s="1"/>
  <c r="C569" i="3"/>
  <c r="D568" i="3"/>
  <c r="E553" i="7" s="1"/>
  <c r="E568" i="3" l="1"/>
  <c r="F553" i="7" s="1"/>
  <c r="C568" i="5"/>
  <c r="D567" i="5"/>
  <c r="E567" i="5" s="1"/>
  <c r="C570" i="3"/>
  <c r="D569" i="3"/>
  <c r="E554" i="7" s="1"/>
  <c r="C569" i="5" l="1"/>
  <c r="D568" i="5"/>
  <c r="E568" i="5" s="1"/>
  <c r="E569" i="3"/>
  <c r="F554" i="7" s="1"/>
  <c r="C571" i="3"/>
  <c r="D570" i="3"/>
  <c r="E555" i="7" s="1"/>
  <c r="E570" i="3" l="1"/>
  <c r="F555" i="7" s="1"/>
  <c r="C570" i="5"/>
  <c r="D569" i="5"/>
  <c r="E569" i="5" s="1"/>
  <c r="C572" i="3"/>
  <c r="D571" i="3"/>
  <c r="E556" i="7" s="1"/>
  <c r="C571" i="5" l="1"/>
  <c r="D570" i="5"/>
  <c r="E570" i="5" s="1"/>
  <c r="E571" i="3"/>
  <c r="F556" i="7" s="1"/>
  <c r="D572" i="3"/>
  <c r="E557" i="7" s="1"/>
  <c r="C573" i="3"/>
  <c r="E572" i="3" l="1"/>
  <c r="F557" i="7" s="1"/>
  <c r="D571" i="5"/>
  <c r="E571" i="5" s="1"/>
  <c r="C572" i="5"/>
  <c r="C574" i="3"/>
  <c r="D573" i="3"/>
  <c r="E558" i="7" s="1"/>
  <c r="E573" i="3" l="1"/>
  <c r="F558" i="7" s="1"/>
  <c r="C573" i="5"/>
  <c r="D572" i="5"/>
  <c r="E572" i="5" s="1"/>
  <c r="D574" i="3"/>
  <c r="E559" i="7" s="1"/>
  <c r="C575" i="3"/>
  <c r="C574" i="5" l="1"/>
  <c r="D573" i="5"/>
  <c r="E573" i="5" s="1"/>
  <c r="E574" i="3"/>
  <c r="F559" i="7" s="1"/>
  <c r="C576" i="3"/>
  <c r="D575" i="3"/>
  <c r="E560" i="7" s="1"/>
  <c r="E575" i="3" l="1"/>
  <c r="F560" i="7" s="1"/>
  <c r="C575" i="5"/>
  <c r="D574" i="5"/>
  <c r="E574" i="5" s="1"/>
  <c r="C577" i="3"/>
  <c r="D576" i="3"/>
  <c r="E561" i="7" s="1"/>
  <c r="E576" i="3" l="1"/>
  <c r="F561" i="7" s="1"/>
  <c r="C576" i="5"/>
  <c r="D575" i="5"/>
  <c r="E575" i="5" s="1"/>
  <c r="C578" i="3"/>
  <c r="D577" i="3"/>
  <c r="E562" i="7" s="1"/>
  <c r="C577" i="5" l="1"/>
  <c r="D576" i="5"/>
  <c r="E576" i="5" s="1"/>
  <c r="E577" i="3"/>
  <c r="F562" i="7" s="1"/>
  <c r="D578" i="3"/>
  <c r="E563" i="7" s="1"/>
  <c r="C579" i="3"/>
  <c r="E578" i="3" l="1"/>
  <c r="F563" i="7" s="1"/>
  <c r="C578" i="5"/>
  <c r="D577" i="5"/>
  <c r="E577" i="5" s="1"/>
  <c r="C580" i="3"/>
  <c r="D579" i="3"/>
  <c r="E564" i="7" s="1"/>
  <c r="E579" i="3" l="1"/>
  <c r="F564" i="7" s="1"/>
  <c r="C579" i="5"/>
  <c r="D578" i="5"/>
  <c r="E578" i="5" s="1"/>
  <c r="D580" i="3"/>
  <c r="E565" i="7" s="1"/>
  <c r="C581" i="3"/>
  <c r="C580" i="5" l="1"/>
  <c r="D579" i="5"/>
  <c r="E579" i="5" s="1"/>
  <c r="E580" i="3"/>
  <c r="F565" i="7" s="1"/>
  <c r="C582" i="3"/>
  <c r="D581" i="3"/>
  <c r="E566" i="7" s="1"/>
  <c r="E581" i="3" l="1"/>
  <c r="F566" i="7" s="1"/>
  <c r="C581" i="5"/>
  <c r="D580" i="5"/>
  <c r="E580" i="5" s="1"/>
  <c r="D582" i="3"/>
  <c r="E567" i="7" s="1"/>
  <c r="C583" i="3"/>
  <c r="E582" i="3" l="1"/>
  <c r="F567" i="7" s="1"/>
  <c r="C582" i="5"/>
  <c r="D581" i="5"/>
  <c r="E581" i="5" s="1"/>
  <c r="C584" i="3"/>
  <c r="D583" i="3"/>
  <c r="E568" i="7" s="1"/>
  <c r="E583" i="3" l="1"/>
  <c r="F568" i="7" s="1"/>
  <c r="C583" i="5"/>
  <c r="D582" i="5"/>
  <c r="E582" i="5" s="1"/>
  <c r="C585" i="3"/>
  <c r="D584" i="3"/>
  <c r="E569" i="7" s="1"/>
  <c r="C584" i="5" l="1"/>
  <c r="D583" i="5"/>
  <c r="E583" i="5" s="1"/>
  <c r="E584" i="3"/>
  <c r="F569" i="7" s="1"/>
  <c r="C586" i="3"/>
  <c r="D585" i="3"/>
  <c r="E570" i="7" s="1"/>
  <c r="E585" i="3" l="1"/>
  <c r="F570" i="7" s="1"/>
  <c r="D584" i="5"/>
  <c r="E584" i="5" s="1"/>
  <c r="C585" i="5"/>
  <c r="C587" i="3"/>
  <c r="D586" i="3"/>
  <c r="E571" i="7" s="1"/>
  <c r="E586" i="3" l="1"/>
  <c r="F571" i="7" s="1"/>
  <c r="C586" i="5"/>
  <c r="D585" i="5"/>
  <c r="E585" i="5" s="1"/>
  <c r="C588" i="3"/>
  <c r="D587" i="3"/>
  <c r="E572" i="7" s="1"/>
  <c r="E587" i="3" l="1"/>
  <c r="F572" i="7" s="1"/>
  <c r="D586" i="5"/>
  <c r="E586" i="5" s="1"/>
  <c r="C587" i="5"/>
  <c r="D588" i="3"/>
  <c r="E573" i="7" s="1"/>
  <c r="C589" i="3"/>
  <c r="D587" i="5" l="1"/>
  <c r="E587" i="5" s="1"/>
  <c r="C588" i="5"/>
  <c r="E588" i="3"/>
  <c r="F573" i="7" s="1"/>
  <c r="C590" i="3"/>
  <c r="D589" i="3"/>
  <c r="E574" i="7" s="1"/>
  <c r="E589" i="3" l="1"/>
  <c r="F574" i="7" s="1"/>
  <c r="D588" i="5"/>
  <c r="E588" i="5" s="1"/>
  <c r="C589" i="5"/>
  <c r="C591" i="3"/>
  <c r="D590" i="3"/>
  <c r="E575" i="7" s="1"/>
  <c r="E590" i="3" l="1"/>
  <c r="F575" i="7" s="1"/>
  <c r="D589" i="5"/>
  <c r="E589" i="5" s="1"/>
  <c r="C590" i="5"/>
  <c r="C592" i="3"/>
  <c r="D591" i="3"/>
  <c r="E576" i="7" s="1"/>
  <c r="D590" i="5" l="1"/>
  <c r="E590" i="5" s="1"/>
  <c r="C591" i="5"/>
  <c r="E591" i="3"/>
  <c r="F576" i="7" s="1"/>
  <c r="C593" i="3"/>
  <c r="D592" i="3"/>
  <c r="E577" i="7" s="1"/>
  <c r="E592" i="3" l="1"/>
  <c r="F577" i="7" s="1"/>
  <c r="D591" i="5"/>
  <c r="E591" i="5" s="1"/>
  <c r="C592" i="5"/>
  <c r="C594" i="3"/>
  <c r="D593" i="3"/>
  <c r="E578" i="7" s="1"/>
  <c r="D592" i="5" l="1"/>
  <c r="E592" i="5" s="1"/>
  <c r="C593" i="5"/>
  <c r="E593" i="3"/>
  <c r="F578" i="7" s="1"/>
  <c r="D594" i="3"/>
  <c r="E579" i="7" s="1"/>
  <c r="C595" i="3"/>
  <c r="E594" i="3" l="1"/>
  <c r="F579" i="7" s="1"/>
  <c r="C594" i="5"/>
  <c r="D593" i="5"/>
  <c r="E593" i="5" s="1"/>
  <c r="C596" i="3"/>
  <c r="D595" i="3"/>
  <c r="E580" i="7" s="1"/>
  <c r="E595" i="3" l="1"/>
  <c r="F580" i="7" s="1"/>
  <c r="D594" i="5"/>
  <c r="E594" i="5" s="1"/>
  <c r="C595" i="5"/>
  <c r="D596" i="3"/>
  <c r="E581" i="7" s="1"/>
  <c r="C597" i="3"/>
  <c r="D595" i="5" l="1"/>
  <c r="E595" i="5" s="1"/>
  <c r="C596" i="5"/>
  <c r="E596" i="3"/>
  <c r="F581" i="7" s="1"/>
  <c r="C598" i="3"/>
  <c r="D597" i="3"/>
  <c r="E582" i="7" s="1"/>
  <c r="E597" i="3" l="1"/>
  <c r="F582" i="7" s="1"/>
  <c r="D596" i="5"/>
  <c r="E596" i="5" s="1"/>
  <c r="C597" i="5"/>
  <c r="C599" i="3"/>
  <c r="D598" i="3"/>
  <c r="E583" i="7" s="1"/>
  <c r="E598" i="3" l="1"/>
  <c r="F583" i="7" s="1"/>
  <c r="D597" i="5"/>
  <c r="E597" i="5" s="1"/>
  <c r="C598" i="5"/>
  <c r="D599" i="3"/>
  <c r="E584" i="7" s="1"/>
  <c r="C600" i="3"/>
  <c r="D598" i="5" l="1"/>
  <c r="E598" i="5" s="1"/>
  <c r="C599" i="5"/>
  <c r="E599" i="3"/>
  <c r="F584" i="7" s="1"/>
  <c r="D600" i="3"/>
  <c r="E585" i="7" s="1"/>
  <c r="C601" i="3"/>
  <c r="E600" i="3" l="1"/>
  <c r="F585" i="7" s="1"/>
  <c r="D599" i="5"/>
  <c r="E599" i="5" s="1"/>
  <c r="C600" i="5"/>
  <c r="C602" i="3"/>
  <c r="D602" i="3" s="1"/>
  <c r="E587" i="7" s="1"/>
  <c r="D601" i="3"/>
  <c r="E586" i="7" s="1"/>
  <c r="E602" i="3" l="1"/>
  <c r="F587" i="7" s="1"/>
  <c r="D600" i="5"/>
  <c r="E600" i="5" s="1"/>
  <c r="C601" i="5"/>
  <c r="D601" i="5" s="1"/>
  <c r="E601" i="5" s="1"/>
  <c r="E601" i="3"/>
  <c r="F586" i="7" s="1"/>
</calcChain>
</file>

<file path=xl/comments1.xml><?xml version="1.0" encoding="utf-8"?>
<comments xmlns="http://schemas.openxmlformats.org/spreadsheetml/2006/main">
  <authors>
    <author>OwnerPC</author>
    <author>Marti</author>
  </authors>
  <commentList>
    <comment ref="D10" authorId="0" shapeId="0">
      <text>
        <r>
          <rPr>
            <b/>
            <sz val="12"/>
            <color indexed="81"/>
            <rFont val="Calibri"/>
            <family val="2"/>
          </rPr>
          <t>1° - HACER CLICK AQUI</t>
        </r>
        <r>
          <rPr>
            <sz val="9"/>
            <color indexed="81"/>
            <rFont val="Calibri"/>
            <family val="2"/>
          </rPr>
          <t xml:space="preserve">
Elegir sub-grupo de placas de la lista desplegable para encontrar el material más facil. </t>
        </r>
      </text>
    </comment>
    <comment ref="A16" authorId="0" shapeId="0">
      <text>
        <r>
          <rPr>
            <sz val="8"/>
            <color indexed="81"/>
            <rFont val="Calibri"/>
            <family val="2"/>
            <scheme val="minor"/>
          </rPr>
          <t>Lo completa el VENDEDOR</t>
        </r>
      </text>
    </comment>
    <comment ref="B16" authorId="1" shapeId="0">
      <text>
        <r>
          <rPr>
            <b/>
            <sz val="12"/>
            <color indexed="81"/>
            <rFont val="Calibri"/>
            <family val="2"/>
            <scheme val="minor"/>
          </rPr>
          <t>2° - INFO PARA ETIQUETA IMPRESA</t>
        </r>
        <r>
          <rPr>
            <sz val="9"/>
            <color indexed="81"/>
            <rFont val="Calibri"/>
            <family val="2"/>
            <scheme val="minor"/>
          </rPr>
          <t xml:space="preserve">
La columna  Info 1,  puede contenter cualquier texto que te sea útil.</t>
        </r>
      </text>
    </comment>
    <comment ref="C16" authorId="0" shapeId="0">
      <text>
        <r>
          <rPr>
            <b/>
            <sz val="12"/>
            <color indexed="81"/>
            <rFont val="Calibri"/>
            <family val="2"/>
            <scheme val="minor"/>
          </rPr>
          <t>3° - HACER CLICK AQUÍ</t>
        </r>
        <r>
          <rPr>
            <sz val="10"/>
            <color indexed="81"/>
            <rFont val="Calibri"/>
            <family val="2"/>
            <scheme val="minor"/>
          </rPr>
          <t xml:space="preserve">
Seleccionar el material de la lista desplegable (las opciones dependen del grupo seleccionado)</t>
        </r>
      </text>
    </comment>
    <comment ref="E16" authorId="1" shapeId="0">
      <text>
        <r>
          <rPr>
            <sz val="9"/>
            <color indexed="81"/>
            <rFont val="Tahoma"/>
            <family val="2"/>
          </rPr>
          <t>Se autocompleta</t>
        </r>
      </text>
    </comment>
    <comment ref="I16" authorId="1" shapeId="0">
      <text>
        <r>
          <rPr>
            <sz val="9"/>
            <color indexed="81"/>
            <rFont val="Tahoma"/>
            <family val="2"/>
          </rPr>
          <t>Se autocompleta</t>
        </r>
      </text>
    </comment>
    <comment ref="R16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Si: P
No: vacío
</t>
        </r>
      </text>
    </comment>
    <comment ref="S16" authorId="0" shapeId="0">
      <text>
        <r>
          <rPr>
            <b/>
            <sz val="12"/>
            <color indexed="81"/>
            <rFont val="Calibri"/>
            <family val="2"/>
          </rPr>
          <t>4° - COMO COMPLETAR LOS FILOS?</t>
        </r>
        <r>
          <rPr>
            <sz val="9"/>
            <color indexed="81"/>
            <rFont val="Calibri"/>
            <family val="2"/>
          </rPr>
          <t xml:space="preserve">
1 - mismo color de la placa 0.40
2 - mismo color de la placa 2
3 - otro color</t>
        </r>
      </text>
    </comment>
  </commentList>
</comments>
</file>

<file path=xl/comments2.xml><?xml version="1.0" encoding="utf-8"?>
<comments xmlns="http://schemas.openxmlformats.org/spreadsheetml/2006/main">
  <authors>
    <author>OwnerPC</author>
    <author>Marti</author>
  </authors>
  <commentList>
    <comment ref="D10" authorId="0" shapeId="0">
      <text>
        <r>
          <rPr>
            <b/>
            <sz val="12"/>
            <color indexed="81"/>
            <rFont val="Calibri"/>
            <family val="2"/>
          </rPr>
          <t>1° - HACER CLICK AQUI</t>
        </r>
        <r>
          <rPr>
            <sz val="9"/>
            <color indexed="81"/>
            <rFont val="Calibri"/>
            <family val="2"/>
          </rPr>
          <t xml:space="preserve">
Elegir sub-grupo de placas de la lista desplegable para encontrar el material más facil. </t>
        </r>
      </text>
    </comment>
    <comment ref="M13" authorId="0" shapeId="0">
      <text>
        <r>
          <rPr>
            <b/>
            <sz val="10"/>
            <color indexed="81"/>
            <rFont val="Calibri"/>
            <family val="2"/>
            <scheme val="minor"/>
          </rPr>
          <t>Cómo completar los filos?</t>
        </r>
        <r>
          <rPr>
            <sz val="10"/>
            <color indexed="81"/>
            <rFont val="Calibri"/>
            <family val="2"/>
            <scheme val="minor"/>
          </rPr>
          <t xml:space="preserve">
PVC: números impares
ABS: números pares
1,2: mismo color de filo que de placa.
Del 3 al 9: color de filo diferente al de la placa.</t>
        </r>
      </text>
    </comment>
    <comment ref="A15" authorId="0" shapeId="0">
      <text>
        <r>
          <rPr>
            <sz val="8"/>
            <color indexed="81"/>
            <rFont val="Calibri"/>
            <family val="2"/>
            <scheme val="minor"/>
          </rPr>
          <t>Lo completa el VENDEDOR</t>
        </r>
      </text>
    </comment>
    <comment ref="B15" authorId="1" shapeId="0">
      <text>
        <r>
          <rPr>
            <b/>
            <sz val="12"/>
            <color indexed="81"/>
            <rFont val="Calibri"/>
            <family val="2"/>
            <scheme val="minor"/>
          </rPr>
          <t>2° - INFO PARA ETIQUETA IMPRESA</t>
        </r>
        <r>
          <rPr>
            <sz val="9"/>
            <color indexed="81"/>
            <rFont val="Calibri"/>
            <family val="2"/>
            <scheme val="minor"/>
          </rPr>
          <t xml:space="preserve">
La columna  Info 1,  puede contenter cualquier texto que te sea útil.</t>
        </r>
      </text>
    </comment>
    <comment ref="C15" authorId="0" shapeId="0">
      <text>
        <r>
          <rPr>
            <b/>
            <sz val="12"/>
            <color indexed="81"/>
            <rFont val="Calibri"/>
            <family val="2"/>
            <scheme val="minor"/>
          </rPr>
          <t>3° - HACER CLICK AQUÍ</t>
        </r>
        <r>
          <rPr>
            <sz val="10"/>
            <color indexed="81"/>
            <rFont val="Calibri"/>
            <family val="2"/>
            <scheme val="minor"/>
          </rPr>
          <t xml:space="preserve">
Seleccionar el material de la lista desplegable (las opciones dependen del grupo seleccionado)</t>
        </r>
      </text>
    </comment>
    <comment ref="E15" authorId="1" shapeId="0">
      <text>
        <r>
          <rPr>
            <sz val="9"/>
            <color indexed="81"/>
            <rFont val="Tahoma"/>
            <family val="2"/>
          </rPr>
          <t>Se autocompleta</t>
        </r>
      </text>
    </comment>
    <comment ref="I15" authorId="1" shapeId="0">
      <text>
        <r>
          <rPr>
            <sz val="9"/>
            <color indexed="81"/>
            <rFont val="Tahoma"/>
            <family val="2"/>
          </rPr>
          <t>Se autocompleta</t>
        </r>
      </text>
    </comment>
    <comment ref="R15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Si: P
No: vacío
</t>
        </r>
      </text>
    </comment>
    <comment ref="S15" authorId="0" shapeId="0">
      <text>
        <r>
          <rPr>
            <b/>
            <sz val="12"/>
            <color indexed="81"/>
            <rFont val="Calibri"/>
            <family val="2"/>
          </rPr>
          <t>4° - COMO COMPLETAR LOS FILOS?</t>
        </r>
        <r>
          <rPr>
            <sz val="9"/>
            <color indexed="81"/>
            <rFont val="Calibri"/>
            <family val="2"/>
          </rPr>
          <t xml:space="preserve">
PVC: números impares
ABS: números pares
1,2: mismo color de filo que de placa.
Del 3 al 9: color de filo diferente al de la placa.4</t>
        </r>
      </text>
    </comment>
  </commentList>
</comments>
</file>

<file path=xl/sharedStrings.xml><?xml version="1.0" encoding="utf-8"?>
<sst xmlns="http://schemas.openxmlformats.org/spreadsheetml/2006/main" count="3800" uniqueCount="1021">
  <si>
    <t xml:space="preserve">Cliente: </t>
  </si>
  <si>
    <t xml:space="preserve">Fecha: </t>
  </si>
  <si>
    <t xml:space="preserve">Teléfono de contacto: </t>
  </si>
  <si>
    <t>Cantidad</t>
  </si>
  <si>
    <t>Material</t>
  </si>
  <si>
    <t>Código de Material</t>
  </si>
  <si>
    <t>FILOS</t>
  </si>
  <si>
    <t>Lleva Panto?</t>
  </si>
  <si>
    <t>Cantos</t>
  </si>
  <si>
    <t>Panto</t>
  </si>
  <si>
    <t>P</t>
  </si>
  <si>
    <t>Lleva Canto?</t>
  </si>
  <si>
    <t>C</t>
  </si>
  <si>
    <t>Descripción</t>
  </si>
  <si>
    <t>PFAAGBL12001</t>
  </si>
  <si>
    <t>Melamina Faplac Aglo 12 135-BLANCO</t>
  </si>
  <si>
    <t>PFAAGBL15001</t>
  </si>
  <si>
    <t>Melamina Faplac Aglo 15 135-BLANCO</t>
  </si>
  <si>
    <t>PFAAGMD18001</t>
  </si>
  <si>
    <t>Melamina Faplac Aglo 18 016-EBANO NEGRO</t>
  </si>
  <si>
    <t>PFAAGTX18001</t>
  </si>
  <si>
    <t>Melamina Faplac Aglo 18 018-ROBLE ESPAÑOL</t>
  </si>
  <si>
    <t>PFAAGMD18002</t>
  </si>
  <si>
    <t>Melamina Faplac Aglo 18 030-ROBLE AMERICANO</t>
  </si>
  <si>
    <t>PFAAGMD18003</t>
  </si>
  <si>
    <t>Melamina Faplac Aglo 18 031-ROBLE DAKAR</t>
  </si>
  <si>
    <t>PFAAGLO18001</t>
  </si>
  <si>
    <t>Melamina Faplac Aglo 18 040-ROJO</t>
  </si>
  <si>
    <t>PFAAGTX18002</t>
  </si>
  <si>
    <t>Melamina Faplac Aglo 18 041-NOCCE MIL.</t>
  </si>
  <si>
    <t>PFAAGTX18003</t>
  </si>
  <si>
    <t>Melamina Faplac Aglo 18 042-CARV.MEZZO</t>
  </si>
  <si>
    <t>PFAAGTX18004</t>
  </si>
  <si>
    <t>Melamina Faplac Aglo 18 043-TERRARUM</t>
  </si>
  <si>
    <t>PFAAGTX18005</t>
  </si>
  <si>
    <t>Melamina Faplac Aglo 18 046-N.TERRAC.</t>
  </si>
  <si>
    <t>PFAAGTX18006</t>
  </si>
  <si>
    <t>Melamina Faplac Aglo 18 047-TEKA ART.</t>
  </si>
  <si>
    <t>PFAAGTX18007</t>
  </si>
  <si>
    <t>Melamina Faplac Aglo 18 048-LINOSA C.</t>
  </si>
  <si>
    <t>PFAAGMD18005</t>
  </si>
  <si>
    <t>Melamina Faplac Aglo 18 063-HAYA</t>
  </si>
  <si>
    <t>PFAAGMD18006</t>
  </si>
  <si>
    <t>Melamina Faplac Aglo 18 064-CEDRO NATURAL</t>
  </si>
  <si>
    <t>PFAAGMD18007</t>
  </si>
  <si>
    <t>Melamina Faplac Aglo 18 068-CEREZO NATURAL</t>
  </si>
  <si>
    <t>PFAAGMD18008</t>
  </si>
  <si>
    <t>Melamina Faplac Aglo 18 073-MAPLE</t>
  </si>
  <si>
    <t>PFAAGMD18009</t>
  </si>
  <si>
    <t>Melamina Faplac Aglo 18 074-TANGANICA TABACO</t>
  </si>
  <si>
    <t>PFAAGMD18012</t>
  </si>
  <si>
    <t>Melamina Faplac Aglo 18 085-ABEDUL</t>
  </si>
  <si>
    <t>PFAAGTX18008</t>
  </si>
  <si>
    <t>Melamina Faplac Aglo 18 089-HELSINKI</t>
  </si>
  <si>
    <t>PFAAGTX18009</t>
  </si>
  <si>
    <t>Melamina Faplac Aglo 18 096-OLMO FINLANDES</t>
  </si>
  <si>
    <t>PFAAGTX18010</t>
  </si>
  <si>
    <t>Melamina Faplac Aglo 18 097-BALTICO</t>
  </si>
  <si>
    <t>PFAAGTX18011</t>
  </si>
  <si>
    <t>Melamina Faplac Aglo 18 098-R. ESCANDINAVO</t>
  </si>
  <si>
    <t>PFAAGTX18012</t>
  </si>
  <si>
    <t>Melamina Faplac Aglo 18 099-TEKA OSLO</t>
  </si>
  <si>
    <t>PFAAGLC18001</t>
  </si>
  <si>
    <t>Melamina Faplac Aglo 18 105-CENIZA</t>
  </si>
  <si>
    <t>PFAAGLO18002</t>
  </si>
  <si>
    <t>Melamina Faplac Aglo 18 107-GRAFITO</t>
  </si>
  <si>
    <t>PFAAGLO18003</t>
  </si>
  <si>
    <t>Melamina Faplac Aglo 18 108-GRIS HUMO</t>
  </si>
  <si>
    <t>PFAAGBL18001</t>
  </si>
  <si>
    <t>Melamina Faplac Aglo 18 135-BLANCO</t>
  </si>
  <si>
    <t>PFAAGTX18013</t>
  </si>
  <si>
    <t>Melamina Faplac Aglo 18 150-SEDA GIORNO</t>
  </si>
  <si>
    <t>PFAAGTX18014</t>
  </si>
  <si>
    <t>Melamina Faplac Aglo 18 151-SEDA NOTTE</t>
  </si>
  <si>
    <t>PFAAGTX18015</t>
  </si>
  <si>
    <t>Melamina Faplac Aglo 18 152-LINO TERRA</t>
  </si>
  <si>
    <t>PFAAGTX18016</t>
  </si>
  <si>
    <t>Melamina Faplac Aglo 18 153-LINO CHIARO</t>
  </si>
  <si>
    <t>PFAAGTX18017</t>
  </si>
  <si>
    <t>Melamina Faplac Aglo 18 160-VENEZIA</t>
  </si>
  <si>
    <t>PFAAGTX18018</t>
  </si>
  <si>
    <t>Melamina Faplac Aglo 18 161-CARVALHO ASERRADO</t>
  </si>
  <si>
    <t>PFAAGLO18004</t>
  </si>
  <si>
    <t>Melamina Faplac Aglo 18 170-AZUL LAGO</t>
  </si>
  <si>
    <t>PFAAGLC18002</t>
  </si>
  <si>
    <t>Melamina Faplac Aglo 18 180-ALMENDRA</t>
  </si>
  <si>
    <t>PFAAGLO18005</t>
  </si>
  <si>
    <t>Melamina Faplac Aglo 18 202-ALUMINIO</t>
  </si>
  <si>
    <t>PFAAGLO18006</t>
  </si>
  <si>
    <t>Melamina Faplac Aglo 18 303-NEGRO PROFUNDO</t>
  </si>
  <si>
    <t>PFAAGLC25001</t>
  </si>
  <si>
    <t>Melamina Faplac Aglo 25 105-CENIZA</t>
  </si>
  <si>
    <t>PFAAGLO25002</t>
  </si>
  <si>
    <t>Melamina Faplac Aglo 25 107-GRAFITO</t>
  </si>
  <si>
    <t>PFAAGBL25001</t>
  </si>
  <si>
    <t>Melamina Faplac Aglo 25 135-BLANCO</t>
  </si>
  <si>
    <t>PTRMDBL12001</t>
  </si>
  <si>
    <t>Melamina Trupan Mdf 12 135-BLANCO</t>
  </si>
  <si>
    <t>PTRMDBL15001</t>
  </si>
  <si>
    <t>Melamina Trupan Mdf 15 135-BLANCO</t>
  </si>
  <si>
    <t>PTRMDMD18001</t>
  </si>
  <si>
    <t>Melamina Trupan Mdf 18 016-EBANO NEGRO</t>
  </si>
  <si>
    <t>PTRMDTX18001</t>
  </si>
  <si>
    <t>Melamina Trupan Mdf 18 018-ROBLE ESPAÑOL</t>
  </si>
  <si>
    <t>PTRMDMD18002</t>
  </si>
  <si>
    <t>Melamina Trupan Mdf 18 030-ROBLE AMERICANO</t>
  </si>
  <si>
    <t>PTRMDMD18003</t>
  </si>
  <si>
    <t>Melamina Trupan Mdf 18 031-ROBLE DAKAR</t>
  </si>
  <si>
    <t>PTRMDLO18001</t>
  </si>
  <si>
    <t>Melamina Trupan Mdf 18 040-ROJO</t>
  </si>
  <si>
    <t>PTRMDTX18002</t>
  </si>
  <si>
    <t>Melamina Trupan Mdf 18 041-NOCCE MIL.</t>
  </si>
  <si>
    <t>PTRMDTX18003</t>
  </si>
  <si>
    <t>Melamina Trupan Mdf 18 042-CARV.MEZZO</t>
  </si>
  <si>
    <t>PTRMDTX18004</t>
  </si>
  <si>
    <t>Melamina Trupan Mdf 18 043-TERRARUM</t>
  </si>
  <si>
    <t>PTRMDTX18005</t>
  </si>
  <si>
    <t>Melamina Trupan Mdf 18 046-N.TERRAC.</t>
  </si>
  <si>
    <t>PTRMDTX18006</t>
  </si>
  <si>
    <t>Melamina Trupan Mdf 18 047-TEKA ART.</t>
  </si>
  <si>
    <t>PTRMDTX18007</t>
  </si>
  <si>
    <t>Melamina Trupan Mdf 18 048-LINOSA C.</t>
  </si>
  <si>
    <t>PTRMDMD18005</t>
  </si>
  <si>
    <t>Melamina Trupan Mdf 18 063-HAYA</t>
  </si>
  <si>
    <t>PTRMDMD18006</t>
  </si>
  <si>
    <t>Melamina Trupan Mdf 18 064-CEDRO NATURAL</t>
  </si>
  <si>
    <t>PTRMDMD18007</t>
  </si>
  <si>
    <t>Melamina Trupan Mdf 18 068-CEREZO NATURAL</t>
  </si>
  <si>
    <t>PTRMDMD18008</t>
  </si>
  <si>
    <t>Melamina Trupan Mdf 18 073-MAPLE</t>
  </si>
  <si>
    <t>PTRMDMD18009</t>
  </si>
  <si>
    <t>Melamina Trupan Mdf 18 074-TANGANICA TABACO</t>
  </si>
  <si>
    <t>PTRMDMD18012</t>
  </si>
  <si>
    <t>Melamina Trupan Mdf 18 085-ABEDUL</t>
  </si>
  <si>
    <t>PTRMDTX18008</t>
  </si>
  <si>
    <t>Melamina Trupan Mdf 18 089-HELSINKI</t>
  </si>
  <si>
    <t>PTRMDTX18009</t>
  </si>
  <si>
    <t>Melamina Trupan Mdf 18 096-OLMO FINLANDES</t>
  </si>
  <si>
    <t>PTRMDTX18010</t>
  </si>
  <si>
    <t>Melamina Trupan Mdf 18 097-BALTICO</t>
  </si>
  <si>
    <t>PTRMDTX18011</t>
  </si>
  <si>
    <t>Melamina Trupan Mdf 18 098-R. ESCANDINAVO</t>
  </si>
  <si>
    <t>PTRMDTX18012</t>
  </si>
  <si>
    <t>Melamina Trupan Mdf 18 099-TEKA OSLO</t>
  </si>
  <si>
    <t>PTRMDLC18001</t>
  </si>
  <si>
    <t>Melamina Trupan Mdf 18 105-CENIZA</t>
  </si>
  <si>
    <t>PTRMDLO18002</t>
  </si>
  <si>
    <t>Melamina Trupan Mdf 18 107-GRAFITO</t>
  </si>
  <si>
    <t>PTRMDLO18003</t>
  </si>
  <si>
    <t>Melamina Trupan Mdf 18 108-GRIS HUMO</t>
  </si>
  <si>
    <t>PTRMDBL18001</t>
  </si>
  <si>
    <t>Melamina Trupan Mdf 18 135-BLANCO</t>
  </si>
  <si>
    <t>PTRMDBL18002</t>
  </si>
  <si>
    <t xml:space="preserve">Melamina Trupan Mdf 18 135-1/CARA BLANCO </t>
  </si>
  <si>
    <t>PTRMDTX18013</t>
  </si>
  <si>
    <t>Melamina Trupan Mdf 18 150-SEDA GIORNO</t>
  </si>
  <si>
    <t>PTRMDTX18014</t>
  </si>
  <si>
    <t>Melamina Trupan Mdf 18 151-SEDA NOTTE</t>
  </si>
  <si>
    <t>PTRMDTX18015</t>
  </si>
  <si>
    <t>Melamina Trupan Mdf 18 152-LINO TERRA</t>
  </si>
  <si>
    <t>PTRMDTX18016</t>
  </si>
  <si>
    <t>Melamina Trupan Mdf 18 153-LINO CHIARO</t>
  </si>
  <si>
    <t>PTRMDTX18017</t>
  </si>
  <si>
    <t>Melamina Trupan Mdf 18 160-VENEZIA</t>
  </si>
  <si>
    <t>PTRMDTX18018</t>
  </si>
  <si>
    <t>Melamina Trupan Mdf 18 161-CARVALHO ASERRADO</t>
  </si>
  <si>
    <t>PTRMDLO18004</t>
  </si>
  <si>
    <t>Melamina Trupan Mdf 18 170-AZUL LAGO</t>
  </si>
  <si>
    <t>PTRMDLC18002</t>
  </si>
  <si>
    <t>Melamina Trupan Mdf 18 180-ALMENDRA</t>
  </si>
  <si>
    <t>PTRMDLO18005</t>
  </si>
  <si>
    <t>Melamina Trupan Mdf 18 202-ALUMINIO</t>
  </si>
  <si>
    <t>PTRMDLO18006</t>
  </si>
  <si>
    <t>Melamina Trupan Mdf 18 303-NEGRO PROFUNDO</t>
  </si>
  <si>
    <t>PTRMDLC25001</t>
  </si>
  <si>
    <t>Melamina Trupan Mdf 25 105-CENIZA</t>
  </si>
  <si>
    <t>PTRMDLO25002</t>
  </si>
  <si>
    <t>Melamina Trupan Mdf 25 107-GRAFITO</t>
  </si>
  <si>
    <t>PTRMDBL25001</t>
  </si>
  <si>
    <t>Melamina Trupan Mdf 25 135-BLANCO</t>
  </si>
  <si>
    <t>PTRMDDE03001</t>
  </si>
  <si>
    <t>PTRMDDE55001</t>
  </si>
  <si>
    <t>PTRMDDE12001</t>
  </si>
  <si>
    <t>PTRMDDE15001</t>
  </si>
  <si>
    <t>PTRMDDE18001</t>
  </si>
  <si>
    <t>PTRMDDE25001</t>
  </si>
  <si>
    <t>PTRMDDE30001</t>
  </si>
  <si>
    <t>PIIFNOS09001</t>
  </si>
  <si>
    <t>PIIFNOS12001</t>
  </si>
  <si>
    <t>PIIFNOS15001</t>
  </si>
  <si>
    <t>PIIFNOS18001</t>
  </si>
  <si>
    <t>PSAAGMD18006</t>
  </si>
  <si>
    <t>Melamina Sadepan Aglo 18mm Coco Bolo Marrone 5P8</t>
  </si>
  <si>
    <t>PSAAGMD18002</t>
  </si>
  <si>
    <t>Melamina Sadepan Aglo 18mm Ciliegio 168</t>
  </si>
  <si>
    <t>PSAAGMD18003</t>
  </si>
  <si>
    <t>Melamina Sadepan Aglo 18mm Ciliegio 563</t>
  </si>
  <si>
    <t>PSAAGMD18005</t>
  </si>
  <si>
    <t xml:space="preserve">Melamina Sadepan Aglo 18mm Ciliegio Esedra DR1 </t>
  </si>
  <si>
    <t>PSAAGMD18004</t>
  </si>
  <si>
    <t>Melamina Sadepan Aglo 18mm Ciliegio AN5</t>
  </si>
  <si>
    <t>PSAAGMD18007</t>
  </si>
  <si>
    <t>Melamina Sadepan Aglo 18mm Faggio 498</t>
  </si>
  <si>
    <t>PSAAGMD18008</t>
  </si>
  <si>
    <t>Melamina Sadepan Aglo 18mm Faggio 896</t>
  </si>
  <si>
    <t>PSAAGMD18009</t>
  </si>
  <si>
    <t>Melamina Sadepan Aglo 18mm Melo 129</t>
  </si>
  <si>
    <t>PSAAGMD18020</t>
  </si>
  <si>
    <t>Melamina Sadepan Aglo 18mm Teak 12D</t>
  </si>
  <si>
    <t>PSAAGMD18010</t>
  </si>
  <si>
    <t>Melamina Sadepan Aglo 18mm Noce 165</t>
  </si>
  <si>
    <t>PSAAGMD18013</t>
  </si>
  <si>
    <t>Melamina Sadepan Aglo 18mm Noce Farnese A55</t>
  </si>
  <si>
    <t>PSAAGMD18012</t>
  </si>
  <si>
    <t>Melamina Sadepan Aglo 18mm Noce Domino AC3</t>
  </si>
  <si>
    <t>PSAAGMD18011</t>
  </si>
  <si>
    <t>Melamina Sadepan Aglo 18mm Noce Antino 009</t>
  </si>
  <si>
    <t>PSAAGMD18015</t>
  </si>
  <si>
    <t>Melamina Sadepan Aglo 18mm Pero 493</t>
  </si>
  <si>
    <t>PSAAGMD18017</t>
  </si>
  <si>
    <t>Melamina Sadepan Aglo 18mm Rovere 837</t>
  </si>
  <si>
    <t>PSAAGMD18019</t>
  </si>
  <si>
    <t>Melamina Sadepan Aglo 18mm Rovere Foscari A98</t>
  </si>
  <si>
    <t>PSAAGMD18018</t>
  </si>
  <si>
    <t>Melamina Sadepan Aglo 18mm Rovere Chiaro 021</t>
  </si>
  <si>
    <t>PSAAGMD18016</t>
  </si>
  <si>
    <t>Melamina Sadepan Aglo 18mm Rigoletto D9M</t>
  </si>
  <si>
    <t>PSAAGMD18021</t>
  </si>
  <si>
    <t>Melamina Sadepan Aglo 18mm Zebrano D1F</t>
  </si>
  <si>
    <t>PSAAGMD18001</t>
  </si>
  <si>
    <t>Melamina Sadepan Aglo 18mm Canyon OAK 765</t>
  </si>
  <si>
    <t>PSAAGMD18014</t>
  </si>
  <si>
    <t>Melamina Sadepan Aglo 18mm Olmo 44R</t>
  </si>
  <si>
    <t>PSAAGLO18002</t>
  </si>
  <si>
    <t>Melamina Sadepan Aglo 18mm Blu 555</t>
  </si>
  <si>
    <t>PSAAGLO18003</t>
  </si>
  <si>
    <t>Melamina Sadepan Aglo 18mm Grigio Oscuro 068</t>
  </si>
  <si>
    <t>PSAAGLO18004</t>
  </si>
  <si>
    <t>Melamina Sadepan Aglo 18mm Nero 348</t>
  </si>
  <si>
    <t>PSAAGLO18001</t>
  </si>
  <si>
    <t>Melamina Sadepan Aglo 18mm Arancio WE3</t>
  </si>
  <si>
    <t>PSAAGLO18005</t>
  </si>
  <si>
    <t>Melamina Sadepan Aglo 18mm Rosso WE1</t>
  </si>
  <si>
    <t>PSAAGLC18001</t>
  </si>
  <si>
    <t>Melamina Sadepan Aglo 18mm Grigio 251</t>
  </si>
  <si>
    <t>PSAAGLC18003</t>
  </si>
  <si>
    <t>Melamina Sadepan Aglo 18mm Panna 499</t>
  </si>
  <si>
    <t>PSAAGLC18005</t>
  </si>
  <si>
    <t>Melamina Sadepan Aglo 18mm Verde 541</t>
  </si>
  <si>
    <t>PSAAGLC18002</t>
  </si>
  <si>
    <t>Melamina Sadepan Aglo 18mm Lilla 0CE</t>
  </si>
  <si>
    <t>PSAAGLC18004</t>
  </si>
  <si>
    <t>Melamina Sadepan Aglo 18mm Verde 0KY</t>
  </si>
  <si>
    <t>PSAAGBL18001</t>
  </si>
  <si>
    <t>Melamina Sadepan Aglo 18mm Blanco 780</t>
  </si>
  <si>
    <t>PMAAGMD18006</t>
  </si>
  <si>
    <t xml:space="preserve">Melamina Masisa Aglo 18mm Teca </t>
  </si>
  <si>
    <t>PMAAGMD18007</t>
  </si>
  <si>
    <t>Melamina Masisa Aglo 18mm wengue</t>
  </si>
  <si>
    <t>PMAAGMD18001</t>
  </si>
  <si>
    <t>Melamina Masisa Aglo 18mm Cedro</t>
  </si>
  <si>
    <t>PMAAGMD18002</t>
  </si>
  <si>
    <t>Melamina Masisa Aglo 18mm Cerejeira</t>
  </si>
  <si>
    <t>PMAAGMD18004</t>
  </si>
  <si>
    <t>PMAAGMD18005</t>
  </si>
  <si>
    <t>Melamina Masisa Aglo 18mm Roble Moro</t>
  </si>
  <si>
    <t>PMAAGTX18011</t>
  </si>
  <si>
    <t>Melamina Masisa Aglo 18mm Kenia Touch</t>
  </si>
  <si>
    <t>PMAAGTX18012</t>
  </si>
  <si>
    <t>Melamina Masisa Aglo 18mm Laricina Touch</t>
  </si>
  <si>
    <t>PMAAGTX18014</t>
  </si>
  <si>
    <t>Melamina Masisa Aglo 18mm Malaga Cherry Touch</t>
  </si>
  <si>
    <t>PMAAGTX18018</t>
  </si>
  <si>
    <t>Melamina Masisa Aglo 18mm Olmo Alpino Touch</t>
  </si>
  <si>
    <t>PMAAGTX18019</t>
  </si>
  <si>
    <t>Melamina Masisa Aglo 18mm Roble moro Touch</t>
  </si>
  <si>
    <t>PMAAGTX18021</t>
  </si>
  <si>
    <t>Melamina Masisa Aglo 18mm Siberia Touch</t>
  </si>
  <si>
    <t>PMAAGTX18024</t>
  </si>
  <si>
    <t>Melamina Masisa Aglo 18mm Teca Touch</t>
  </si>
  <si>
    <t>PMAAGTX18022</t>
  </si>
  <si>
    <t>Melamina Masisa Aglo 18mm Teca Italia Touch</t>
  </si>
  <si>
    <t>PMAAGTX18025</t>
  </si>
  <si>
    <t>Melamina Masisa Aglo 18mm Toledo</t>
  </si>
  <si>
    <t>PMAAGTX18001</t>
  </si>
  <si>
    <t>Melamina Masisa Aglo 18mm Azul acero laca</t>
  </si>
  <si>
    <t>PMAAGTX18002</t>
  </si>
  <si>
    <t>Melamina Masisa Aglo 18mm Blanco Laca</t>
  </si>
  <si>
    <t>PMAAGTX18004</t>
  </si>
  <si>
    <t>Melamina Masisa Aglo 18mm Coñac Laca</t>
  </si>
  <si>
    <t>PMAAGTX18009</t>
  </si>
  <si>
    <t>Melamina Masisa Aglo 18mm Esmeralda Laca</t>
  </si>
  <si>
    <t>PMAAGTX18015</t>
  </si>
  <si>
    <t>Melamina Masisa Aglo 18mm Mango Laca</t>
  </si>
  <si>
    <t>PMAAGTX18027</t>
  </si>
  <si>
    <t>Melamina Masisa Aglo 18mm Verde Oliva Laca</t>
  </si>
  <si>
    <t>PMAAGTX18028</t>
  </si>
  <si>
    <t>Melamina Masisa Aglo 18mm Vison Laca</t>
  </si>
  <si>
    <t>PMAAGTX18003</t>
  </si>
  <si>
    <t>Melamina Masisa Aglo 18mm Concreto Materia</t>
  </si>
  <si>
    <t>PMAAGTX18013</t>
  </si>
  <si>
    <t>Melamina Masisa Aglo 18mm Lino Materia</t>
  </si>
  <si>
    <t>PMAAGTX18016</t>
  </si>
  <si>
    <t>Melamina Masisa Aglo 18mm Nebrasca Materia</t>
  </si>
  <si>
    <t>PMAAGTX18026</t>
  </si>
  <si>
    <t>Melamina Masisa Aglo 18mm Tweed Materia</t>
  </si>
  <si>
    <t>PMAAGTX18006</t>
  </si>
  <si>
    <t>Melamina Masisa Aglo 18mm Ench Mel Roble Blanco</t>
  </si>
  <si>
    <t>PMAAGTX18007</t>
  </si>
  <si>
    <t>Melamina Masisa Aglo 18mm Ench Mel wengue</t>
  </si>
  <si>
    <t>PMAAGTX18005</t>
  </si>
  <si>
    <t>Melamina Masisa Aglo 18mm Ench Mel Roble Americano</t>
  </si>
  <si>
    <t>PMAAGTX18008</t>
  </si>
  <si>
    <t>Melamina Masisa Aglo 18mm Enigma Esencia</t>
  </si>
  <si>
    <t>PMAAGTX18010</t>
  </si>
  <si>
    <t>Melamina Masisa Aglo 18mm Fresno Abedul Esencia</t>
  </si>
  <si>
    <t>PMAAGTX18017</t>
  </si>
  <si>
    <t>Melamina Masisa Aglo 18mm Nogal Habano Esencia</t>
  </si>
  <si>
    <t>PMAAGTX18020</t>
  </si>
  <si>
    <t>Melamina Masisa Aglo 18mm Roble Natural Esencia</t>
  </si>
  <si>
    <t>PMAAGTX18023</t>
  </si>
  <si>
    <t>Melamina Masisa Aglo 18mm Teca Limo Esencia</t>
  </si>
  <si>
    <t>PMAMDMD18001</t>
  </si>
  <si>
    <t xml:space="preserve">Melamina Masisa Mdf 18mm Teca </t>
  </si>
  <si>
    <t>PMAMDMD18007</t>
  </si>
  <si>
    <t>Melamina Masisa Mdf 18mm wengue</t>
  </si>
  <si>
    <t>PMAMDMD18002</t>
  </si>
  <si>
    <t>Melamina Masisa Mdf 18mm Cedro</t>
  </si>
  <si>
    <t>PMAMDMD18003</t>
  </si>
  <si>
    <t>Melamina Masisa Mdf 18mm Cerejeira</t>
  </si>
  <si>
    <t>PMAMDMD18005</t>
  </si>
  <si>
    <t>PMAMDMD18006</t>
  </si>
  <si>
    <t>Melamina Masisa Mdf 18mm Roble Moro</t>
  </si>
  <si>
    <t>PMAMDLO18005</t>
  </si>
  <si>
    <t>Melamina Masisa Mdf 18mm Rojo</t>
  </si>
  <si>
    <t>PMAMDTX18011</t>
  </si>
  <si>
    <t>Melamina Masisa Mdf 18mm Kenia Touch</t>
  </si>
  <si>
    <t>PMAMDTX18012</t>
  </si>
  <si>
    <t>Melamina Masisa Mdf 18mm Laricina Touch</t>
  </si>
  <si>
    <t>PMAMDTX18014</t>
  </si>
  <si>
    <t>Melamina Masisa Mdf 18mm Malaga Cherry Touch</t>
  </si>
  <si>
    <t>PMAMDTX18018</t>
  </si>
  <si>
    <t>Melamina Masisa Mdf 18mm Olmo Alpino Touch</t>
  </si>
  <si>
    <t>PMAMDTX18019</t>
  </si>
  <si>
    <t>Melamina Masisa Mdf 18mm Roble moro Touch</t>
  </si>
  <si>
    <t>PMAMDTX18021</t>
  </si>
  <si>
    <t>Melamina Masisa Mdf 18mm Siberia Touch</t>
  </si>
  <si>
    <t>PMAMDTX18024</t>
  </si>
  <si>
    <t>Melamina Masisa Mdf 18mm Teca Touch</t>
  </si>
  <si>
    <t>PMAMDTX18022</t>
  </si>
  <si>
    <t>Melamina Masisa Mdf 18mm Teca Italia Touch</t>
  </si>
  <si>
    <t>PMAMDTX18025</t>
  </si>
  <si>
    <t>Melamina Masisa Mdf 18mm Toledo</t>
  </si>
  <si>
    <t>PMAMDTX18001</t>
  </si>
  <si>
    <t>Melamina Masisa Mdf 18mm Azul acero laca</t>
  </si>
  <si>
    <t>PMAMDTX18002</t>
  </si>
  <si>
    <t>Melamina Masisa Mdf 18mm Blanco Laca</t>
  </si>
  <si>
    <t>PMAMDTX18004</t>
  </si>
  <si>
    <t>Melamina Masisa Mdf 18mm Coñac Laca</t>
  </si>
  <si>
    <t>PMAMDTX18009</t>
  </si>
  <si>
    <t>Melamina Masisa Mdf 18mm Esmeralda Laca</t>
  </si>
  <si>
    <t>PMAMDTX18015</t>
  </si>
  <si>
    <t>Melamina Masisa Mdf 18mm Mango Laca</t>
  </si>
  <si>
    <t>PMAMDTX18027</t>
  </si>
  <si>
    <t>Melamina Masisa Mdf 18mm Verde Oliva Laca</t>
  </si>
  <si>
    <t>PMAMDTX18028</t>
  </si>
  <si>
    <t>Melamina Masisa Mdf 18mm Vison Laca</t>
  </si>
  <si>
    <t>PMAMDTX18003</t>
  </si>
  <si>
    <t>Melamina Masisa Mdf 18mm Concreto Materia</t>
  </si>
  <si>
    <t>PMAMDTX18013</t>
  </si>
  <si>
    <t>Melamina Masisa Mdf 18mm Lino Materia</t>
  </si>
  <si>
    <t>PMAMDTX18016</t>
  </si>
  <si>
    <t>Melamina Masisa Mdf 18mm Nebrasca Materia</t>
  </si>
  <si>
    <t>PMAMDTX18026</t>
  </si>
  <si>
    <t>Melamina Masisa Mdf 18mm Tweed Materia</t>
  </si>
  <si>
    <t>PMAMDTX18006</t>
  </si>
  <si>
    <t>Melamina Masisa Mdf 18mm Ench Mel Roble Blanco</t>
  </si>
  <si>
    <t>PMAMDTX18007</t>
  </si>
  <si>
    <t>Melamina Masisa Mdf 18mm Ench Mel wengue</t>
  </si>
  <si>
    <t>PMAMDTX18005</t>
  </si>
  <si>
    <t>Melamina Masisa Mdf 18mm Ench Mel Roble Americano</t>
  </si>
  <si>
    <t>PMAMDTX18008</t>
  </si>
  <si>
    <t>Melamina Masisa Mdf 18mm Enigma Esencia</t>
  </si>
  <si>
    <t>PMAMDTX18010</t>
  </si>
  <si>
    <t>Melamina Masisa Mdf 18mm Fresno Abedul Esencia</t>
  </si>
  <si>
    <t>PMAMDTX18017</t>
  </si>
  <si>
    <t>Melamina Masisa Mdf 18mm Nogal Habano Esencia</t>
  </si>
  <si>
    <t>PMAMDTX18020</t>
  </si>
  <si>
    <t>Melamina Masisa Mdf 18mm Roble Natural Esencia</t>
  </si>
  <si>
    <t>PMAMDTX18023</t>
  </si>
  <si>
    <t>Melamina Masisa Mdf 18mm Teca Limo Esencia</t>
  </si>
  <si>
    <t>PFAMDMD03001</t>
  </si>
  <si>
    <t>Fibroplus Faplac Mdf 3mm 018-ROBLE ESPAÑOL</t>
  </si>
  <si>
    <t>PFAMDTX03001</t>
  </si>
  <si>
    <t>Fibroplus Faplac Mdf 3mm 031-ROBLE DAKAR</t>
  </si>
  <si>
    <t>PFAMDMD03005</t>
  </si>
  <si>
    <t>Fibroplus Faplac Mdf 3mm 063-HAYA</t>
  </si>
  <si>
    <t>PFAMDMD03006</t>
  </si>
  <si>
    <t>Fibroplus Faplac Mdf 3mm 064-CEDRO NATURAL</t>
  </si>
  <si>
    <t>PFAMDTX03009</t>
  </si>
  <si>
    <t>Fibroplus Faplac Mdf 3mm 068-CEREZO NATURAL</t>
  </si>
  <si>
    <t>PFAMDMD03009</t>
  </si>
  <si>
    <t>Fibroplus Faplac Mdf 3mm 074-TANGANICA TABACO</t>
  </si>
  <si>
    <t>PFAMDTX03012</t>
  </si>
  <si>
    <t>Fibroplus Faplac Mdf 3mm 105-CENIZA</t>
  </si>
  <si>
    <t>PFAMDLC03001</t>
  </si>
  <si>
    <t>Fibroplus Faplac Mdf 3mm 107-GRAFITO</t>
  </si>
  <si>
    <t>PFAMDLO03003</t>
  </si>
  <si>
    <t>Fibroplus Faplac Mdf 3mm 135-BLANCO</t>
  </si>
  <si>
    <t>PFAMDLO03004</t>
  </si>
  <si>
    <t>Fibroplus Faplac Mdf 3mm 180-ALMENDRA</t>
  </si>
  <si>
    <t>PFAMDLC03005</t>
  </si>
  <si>
    <t>Fibroplus Faplac Mdf 3mm 202-ALUMINIO</t>
  </si>
  <si>
    <t>PFAMDLO03008</t>
  </si>
  <si>
    <t>Fibroplus Faplac Mdf 3mm 303-NEGRO PROFUNDO</t>
  </si>
  <si>
    <t>PFAMDTX03023</t>
  </si>
  <si>
    <t>Fibroplus Faplac Mdf 5,5mm 016-EBANO NEGRO</t>
  </si>
  <si>
    <t>PFAMDMD55003</t>
  </si>
  <si>
    <t>Fibroplus Faplac Mdf 5,5mm 030-ROBLE AMERICANO NATURE</t>
  </si>
  <si>
    <t>PFAMDMD55004</t>
  </si>
  <si>
    <t>Fibroplus Faplac Mdf 5,5mm 031-ROBLE DAKAR NATURE</t>
  </si>
  <si>
    <t>PFAMDTX55002</t>
  </si>
  <si>
    <t>Fibroplus Faplac Mdf 5,5mm 040-ROJO</t>
  </si>
  <si>
    <t>PFAMDLO55001</t>
  </si>
  <si>
    <t>Fibroplus Faplac Mdf 5,5mm 041-NOCCE MIL.</t>
  </si>
  <si>
    <t>PFAMDTX55003</t>
  </si>
  <si>
    <t>Fibroplus Faplac Mdf 5,5mm 042-CARV.MEZZO</t>
  </si>
  <si>
    <t>PFAMDTX55004</t>
  </si>
  <si>
    <t>Fibroplus Faplac Mdf 5,5mm 043-TERRARUM</t>
  </si>
  <si>
    <t>PFAMDTX55005</t>
  </si>
  <si>
    <t>Fibroplus Faplac Mdf 5,5mm 046-N.TERRAC.</t>
  </si>
  <si>
    <t>PFAMDTX55006</t>
  </si>
  <si>
    <t>Fibroplus Faplac Mdf 5,5mm 047-TEKA ART.</t>
  </si>
  <si>
    <t>PFAMDTX55007</t>
  </si>
  <si>
    <t>Fibroplus Faplac Mdf 5,5mm 048-LINOSA C.</t>
  </si>
  <si>
    <t>PFAMDMD55007</t>
  </si>
  <si>
    <t>Fibroplus Faplac Mdf 5,5mm 064- CEDRO NATURAL NATURE</t>
  </si>
  <si>
    <t>PFAMDMD55013</t>
  </si>
  <si>
    <t>Fibroplus Faplac Mdf 5,5mm 089-HELSINKI</t>
  </si>
  <si>
    <t>PFAMDMD55014</t>
  </si>
  <si>
    <t>Fibroplus Faplac Mdf 5,5mm 098-R. ESCANDINAVO</t>
  </si>
  <si>
    <t>PFAMDTX55011</t>
  </si>
  <si>
    <t>Fibroplus Faplac Mdf 5,5mm 099-TEKA OSLO</t>
  </si>
  <si>
    <t>PFAMDLO55003</t>
  </si>
  <si>
    <t>Fibroplus Faplac Mdf 5,5mm 135-BLANCO</t>
  </si>
  <si>
    <t>PFAMDBL55001</t>
  </si>
  <si>
    <t>Fibroplus Faplac Mdf 5,5mm 135- BLANCO NATURE</t>
  </si>
  <si>
    <t>PFAMDTX55013</t>
  </si>
  <si>
    <t>Fibroplus Faplac Mdf 5,5mm 135 LINO BLANCO</t>
  </si>
  <si>
    <t>PFAMDBL55002</t>
  </si>
  <si>
    <t>Fibroplus Faplac Mdf 5,5mm 150-SEDA GIORNO</t>
  </si>
  <si>
    <t>PFAMDTX55015</t>
  </si>
  <si>
    <t>Fibroplus Faplac Mdf 5,5mm 151-SEDA NOTTE</t>
  </si>
  <si>
    <t>PFAMDTX55016</t>
  </si>
  <si>
    <t>Fibroplus Faplac Mdf 5,5mm 152-LINO TERRA</t>
  </si>
  <si>
    <t>PFAMDTX55017</t>
  </si>
  <si>
    <t>Fibroplus Faplac Mdf 5,5mm 153-LINO CHIARO</t>
  </si>
  <si>
    <t>PFAMDTX55018</t>
  </si>
  <si>
    <t>Fibroplus Faplac Mdf 5,5mm 160-VENEZIA</t>
  </si>
  <si>
    <t>PFAMDTX55019</t>
  </si>
  <si>
    <t>Fibroplus Faplac Mdf 5,5mm 161-CARVALHO ASERRADO</t>
  </si>
  <si>
    <t>PFAMDTX55020</t>
  </si>
  <si>
    <t>Fibroplus Faplac Mdf 5,5mm 170-AZUL LAGO</t>
  </si>
  <si>
    <t>PFAMDLO55008</t>
  </si>
  <si>
    <t>Fibroplus Faplac Mdf 5,5mm 303-NEGRO PROFUNDO</t>
  </si>
  <si>
    <t>PFAMDLO55009</t>
  </si>
  <si>
    <t>Fibroplus Faplac Mdf 5,5mm 303- LINO NEGRO</t>
  </si>
  <si>
    <t>PFAMDTX55021</t>
  </si>
  <si>
    <t>Fibroplus Faplac Mdf 5,5mm 097-BALTICO</t>
  </si>
  <si>
    <t>PFAMDTX55022</t>
  </si>
  <si>
    <t>Fibroplus Faplac Mdf 5,5mm 096-OLMO FINLANDES</t>
  </si>
  <si>
    <t>PSMMDEN03001</t>
  </si>
  <si>
    <t>Enchapado  Mdf 3mm Guatambu</t>
  </si>
  <si>
    <t>PSMMDEN03002</t>
  </si>
  <si>
    <t>Enchapado  Mdf 3mm Pino</t>
  </si>
  <si>
    <t>PSMMDEN03005</t>
  </si>
  <si>
    <t>Enchapado  Mdf 3mm Cerejeira</t>
  </si>
  <si>
    <t>PSMMDEN03006</t>
  </si>
  <si>
    <t>Enchapado  Mdf 3mm Cedro</t>
  </si>
  <si>
    <t>PSMMDEN03007</t>
  </si>
  <si>
    <t>Enchapado  Mdf 3mm Paraiso</t>
  </si>
  <si>
    <t>PSMMDEN03008</t>
  </si>
  <si>
    <t>Enchapado  Mdf 3mm Cedrillo</t>
  </si>
  <si>
    <t>PSMMDEN55003</t>
  </si>
  <si>
    <t>Enchapado  Mdf 5,5mm Goiabao Oscuro</t>
  </si>
  <si>
    <t>PSMMDEN18001</t>
  </si>
  <si>
    <t>Enchapado  Mdf 18mm Guatambu</t>
  </si>
  <si>
    <t>PSMMDEN18002</t>
  </si>
  <si>
    <t>Enchapado  Mdf 18mm Pino</t>
  </si>
  <si>
    <t>PSMMDEN18005</t>
  </si>
  <si>
    <t>Enchapado  Mdf 18mm Cerejeira</t>
  </si>
  <si>
    <t>PSMMDEN18006</t>
  </si>
  <si>
    <t>Enchapado  Mdf 18mm Cedro</t>
  </si>
  <si>
    <t>PSMMDEN18007</t>
  </si>
  <si>
    <t>Enchapado  Mdf 18mm Paraiso</t>
  </si>
  <si>
    <t>PSMMDEN18008</t>
  </si>
  <si>
    <t>Enchapado  Mdf 18mm Cedrillo</t>
  </si>
  <si>
    <t>PSMMDEN18011</t>
  </si>
  <si>
    <t>Enchapado  Mdf 18mm Goiabao Oscuro</t>
  </si>
  <si>
    <t>PSMAGEN18001</t>
  </si>
  <si>
    <t>Enchapado  Aglo 18mm Guatambu</t>
  </si>
  <si>
    <t>PSMAGEN18002</t>
  </si>
  <si>
    <t>Enchapado  Aglo 18mm Pino</t>
  </si>
  <si>
    <t>PSMAGEN18005</t>
  </si>
  <si>
    <t>Enchapado  Aglo 18mm Cerejeira</t>
  </si>
  <si>
    <t>PSMAGEN18006</t>
  </si>
  <si>
    <t>Enchapado  Aglo 18mm Cedro</t>
  </si>
  <si>
    <t>PSMAGEN18007</t>
  </si>
  <si>
    <t>Enchapado  Aglo 18mm Paraiso</t>
  </si>
  <si>
    <t>PSMAGEN18008</t>
  </si>
  <si>
    <t>Enchapado  Aglo 18mm Cedrillo</t>
  </si>
  <si>
    <t>PSMAGEN18011</t>
  </si>
  <si>
    <t>Enchapado  Aglo 18mm Goiabao Oscuro</t>
  </si>
  <si>
    <t>PFAAGTX18022</t>
  </si>
  <si>
    <t>Melamina Faplac Aglo 18mm 030 ROBLE AMERICANO NATURE</t>
  </si>
  <si>
    <t>PFAAGTX18023</t>
  </si>
  <si>
    <t>Melamina Faplac Aglo 18mm 031 ROBLE DAKAR NATURE</t>
  </si>
  <si>
    <t>PFAAGTX18024</t>
  </si>
  <si>
    <t>Melamina Faplac Aglo 18mm 064 CEDRO NATURAL NATURE</t>
  </si>
  <si>
    <t>PFAAGTX18025</t>
  </si>
  <si>
    <t>Melamina Faplac Aglo 18mm 135 BLANCO NATURE</t>
  </si>
  <si>
    <t>PFAAGTX18026</t>
  </si>
  <si>
    <t>Melamina Faplac Aglo 18mm 135 LINO BLANCO</t>
  </si>
  <si>
    <t>PFAAGTX18027</t>
  </si>
  <si>
    <t>Melamina Faplac Aglo 18mm 303 LINO NEGRO</t>
  </si>
  <si>
    <t>PTRMDTX18022</t>
  </si>
  <si>
    <t>Melamina Trupan Mdf 18mm 030 ROBLE AMERICANO NATURE</t>
  </si>
  <si>
    <t>PTRMDTX18023</t>
  </si>
  <si>
    <t>Melamina Trupan Mdf 18mm 031 ROBLE DAKAR NATURE</t>
  </si>
  <si>
    <t>PTRMDTX18024</t>
  </si>
  <si>
    <t>Melamina Trupan Mdf 18mm 064 CEDRO NATURAL NATURE</t>
  </si>
  <si>
    <t>PTRMDTX18025</t>
  </si>
  <si>
    <t>Melamina Trupan Mdf 18mm 135 BLANCO NATURE</t>
  </si>
  <si>
    <t>PTRMDTX18026</t>
  </si>
  <si>
    <t>Melamina Trupan Mdf 18mm 135 LINO BLANCO</t>
  </si>
  <si>
    <t>PTRMDTX18027</t>
  </si>
  <si>
    <t>Melamina Trupan Mdf 18mm 303 LINO NEGRO</t>
  </si>
  <si>
    <t>PGUMDDE09001</t>
  </si>
  <si>
    <t>Guillermina Nova 9mm 366 x183</t>
  </si>
  <si>
    <t>PGUMDDE12001</t>
  </si>
  <si>
    <t>Guillermina Nova 12mm 366 x183</t>
  </si>
  <si>
    <t>PGUMDDE15001</t>
  </si>
  <si>
    <t>Guillermina Nova 15mm 366 x183</t>
  </si>
  <si>
    <t>PGUMDDE18001</t>
  </si>
  <si>
    <t>Guillermina Nova 18mm 366 x183</t>
  </si>
  <si>
    <t>PGUMDDE25001</t>
  </si>
  <si>
    <t>Guillermina Nova 25mm 366 x183</t>
  </si>
  <si>
    <t>PGUMDDE30001</t>
  </si>
  <si>
    <t>Guillermina Nova 30mm 366 x183</t>
  </si>
  <si>
    <t>Canto</t>
  </si>
  <si>
    <t>Nro Plano</t>
  </si>
  <si>
    <t>000000</t>
  </si>
  <si>
    <t>PTRMDDE09001</t>
  </si>
  <si>
    <t>Melamina Masisa Aglo 18mm Haya Clara</t>
  </si>
  <si>
    <t>Melamina Masisa Mdf 18mm Haya Clara</t>
  </si>
  <si>
    <t>PSMMDEN18017</t>
  </si>
  <si>
    <t>Enchapado  Mdf 18mm Petiriby Natural</t>
  </si>
  <si>
    <t>PSMMDEN03017</t>
  </si>
  <si>
    <t>Enchapado  Mdf 3mm Petiriby Natural</t>
  </si>
  <si>
    <t>PMAMDMD18009</t>
  </si>
  <si>
    <t>Melamina Masisa Mdf 18mm Haya Natural</t>
  </si>
  <si>
    <t>PMAAGMD18009</t>
  </si>
  <si>
    <t>Melamina Masisa Aglo 18mm Haya Natural</t>
  </si>
  <si>
    <t>PMAMDMD18008</t>
  </si>
  <si>
    <t>Melamina Masisa Mdf 18mm Fresno Negro</t>
  </si>
  <si>
    <t>PMAAGMD18010</t>
  </si>
  <si>
    <t>Melamina Masisa Aglo 18mm fresno Negro CLASICA</t>
  </si>
  <si>
    <t xml:space="preserve"> Trupan Mdf 3mm 260 x 183</t>
  </si>
  <si>
    <t xml:space="preserve"> Trupan Mdf 5,5mm 260 x 183</t>
  </si>
  <si>
    <t xml:space="preserve"> Trupan Mdf 9mm 275 x 183</t>
  </si>
  <si>
    <t xml:space="preserve"> Trupan Mdf 12mm 275 x 183</t>
  </si>
  <si>
    <t xml:space="preserve"> Trupan Mdf 15mm 275 x 183</t>
  </si>
  <si>
    <t xml:space="preserve"> Trupan Mdf 18mm 275 x 183</t>
  </si>
  <si>
    <t xml:space="preserve"> Trupan Mdf 25mm 275 x 183</t>
  </si>
  <si>
    <t xml:space="preserve"> Trupan Mdf 30mm 275 x 183</t>
  </si>
  <si>
    <t xml:space="preserve">  Osb 9,5 244x123</t>
  </si>
  <si>
    <t xml:space="preserve">  Osb 11,1 244x124</t>
  </si>
  <si>
    <t xml:space="preserve">  Osb 15,3 244x125</t>
  </si>
  <si>
    <t xml:space="preserve">  Osb 18,1 244x126</t>
  </si>
  <si>
    <t>Emplacado 36mm 275 x183</t>
  </si>
  <si>
    <t xml:space="preserve"> Trupan Mdf 22mm 275 x 183</t>
  </si>
  <si>
    <t>Fenolico Euca 4mm 220x160 Azul</t>
  </si>
  <si>
    <t>Fenolico Euca 6mm 220x160 Azul</t>
  </si>
  <si>
    <t>Fenolico Euca 8mm 220x160 Azul</t>
  </si>
  <si>
    <t>Fenolico Euca 10mm 220x160 Azul</t>
  </si>
  <si>
    <t>Fenolico Euca 12mm 220x160 Azul</t>
  </si>
  <si>
    <t>Fenolico Euca 15mm 220x160 Azul</t>
  </si>
  <si>
    <t>Fenolico Euca 18mm 220x160 Azul</t>
  </si>
  <si>
    <t>Fenolico Euca 25mm 220x160 Azul</t>
  </si>
  <si>
    <t>Fenolico Euca 4mm 244x122 Azul</t>
  </si>
  <si>
    <t>Fenolico Euca 6mm244x122 Azul</t>
  </si>
  <si>
    <t>Fenolico Euca 8mm 244x122 Azul</t>
  </si>
  <si>
    <t>Fenolico Euca 10mm 244x122 Azul</t>
  </si>
  <si>
    <t>Fenolico Euca 12mm 244x122 Azul</t>
  </si>
  <si>
    <t>Fenolico Euca 15mm244x122 Azul</t>
  </si>
  <si>
    <t>Fenolico Euca 18mm 244x122 Azul</t>
  </si>
  <si>
    <t>Fenolico Euca 25mm 244x122 Azul</t>
  </si>
  <si>
    <t>Fenolico Euca 5.2mm 244x122 Azul</t>
  </si>
  <si>
    <t>Fenolicosylt Bco 18mm 1c 244x122 6mm</t>
  </si>
  <si>
    <t>Fenolicosylt Bco 18mm 2c 244x122 6mm</t>
  </si>
  <si>
    <t>Multi con film negro 1/c 18mm 244x122</t>
  </si>
  <si>
    <t>Multi con film negro 2/c 18mm 244x122</t>
  </si>
  <si>
    <t>Fenolico 15mm 244x122 Oferta Rojo</t>
  </si>
  <si>
    <t>Fenolico 18mm 244x122 Oferta Rojo</t>
  </si>
  <si>
    <t>Fenolico Euca 4mm 220x160 Azul Enchapado</t>
  </si>
  <si>
    <t>Fenolico Euca 6mm 220x160 Azul Enchapado</t>
  </si>
  <si>
    <t>Fenolico Euca 8mm 220x160 Azul Enchapado</t>
  </si>
  <si>
    <t>Fenolico Euca 10mm 220x160 Azul Enchapado</t>
  </si>
  <si>
    <t>Fenolico Euca 12mm 220x160 Azul Enchapado</t>
  </si>
  <si>
    <t>Fenolico Euca 15mm 220x160 Azul Enchapado</t>
  </si>
  <si>
    <t>Fenolico Euca 18mm 220x160 Azul Enchapado</t>
  </si>
  <si>
    <t>Fenolico Euca 25mm 220x160 Azul Enchapado</t>
  </si>
  <si>
    <t>Fenolico Euca 4mm 244x122 Azul Enchapado</t>
  </si>
  <si>
    <t>Fenolico Euca 6mm244x122 Azul Enchapado</t>
  </si>
  <si>
    <t>Fenolico Euca 8mm 244x122 Azul Enchapado</t>
  </si>
  <si>
    <t>Fenolico Euca 10mm 244x122 Azul Enchapado</t>
  </si>
  <si>
    <t>Fenolico Euca 12mm 244x122 Azul Enchapado</t>
  </si>
  <si>
    <t>Fenolico Euca 15mm244x122 Azul Enchapado</t>
  </si>
  <si>
    <t>Fenolico Euca 18mm 244x122 Azul Enchapado</t>
  </si>
  <si>
    <t>Fenolico Euca 25mm 244x122 Azul Enchapado</t>
  </si>
  <si>
    <t>Multilaminado Guatambu 3mm 210 x 160</t>
  </si>
  <si>
    <t>Multilaminado Guatambu 6mm 210 x 160</t>
  </si>
  <si>
    <t>Multilaminado Guatambu 9mm 210 x 160</t>
  </si>
  <si>
    <t>Multilaminado Guatambu 10mm 210 x 160</t>
  </si>
  <si>
    <t>Multilaminado Guatambu 12mm 210 x 160</t>
  </si>
  <si>
    <t>Multilaminado Guatambu 15mm 210 x 160</t>
  </si>
  <si>
    <t>Multilaminado Guatambu 18mm 210 x 160</t>
  </si>
  <si>
    <t>Rauvisio Brillante Blanco</t>
  </si>
  <si>
    <t>Rauvisio Brillante Cubanite</t>
  </si>
  <si>
    <t>Rauvisio Brillante *Rame Metallic Cobre</t>
  </si>
  <si>
    <t>Rauvisio Brillante *Bigio Grafito</t>
  </si>
  <si>
    <t>Rauvisio Brillante *Gabbiano Aluminio</t>
  </si>
  <si>
    <t>Rauvisio Brillante *Notte Azul</t>
  </si>
  <si>
    <t>Rauvisio Brillante Prugna Bordo</t>
  </si>
  <si>
    <t>Rauvisio Brillante *Vino Violeta</t>
  </si>
  <si>
    <t>Rauvisio Brillante Moro Negro</t>
  </si>
  <si>
    <t>Codigo</t>
  </si>
  <si>
    <t>PIIIIIIII001</t>
  </si>
  <si>
    <t>PTRMDDE22001</t>
  </si>
  <si>
    <t>PTPFNEU04001</t>
  </si>
  <si>
    <t>PTPFNEU06001</t>
  </si>
  <si>
    <t>PTPFNEU08001</t>
  </si>
  <si>
    <t>PTPFNEU10001</t>
  </si>
  <si>
    <t>PTPFNEU12001</t>
  </si>
  <si>
    <t>PTPFNEU15001</t>
  </si>
  <si>
    <t>PTPFNEU18001</t>
  </si>
  <si>
    <t>PTPFNEU25001</t>
  </si>
  <si>
    <t>PTPFNEU04002</t>
  </si>
  <si>
    <t>PTPFNEU06002</t>
  </si>
  <si>
    <t>PTPFNEU08002</t>
  </si>
  <si>
    <t>PTPFNEU10002</t>
  </si>
  <si>
    <t>PTPFNEU12002</t>
  </si>
  <si>
    <t>PTPFNEU15002</t>
  </si>
  <si>
    <t>PTPFNEU18002</t>
  </si>
  <si>
    <t>PTPFNEU25002</t>
  </si>
  <si>
    <t>PTPFNEU52001</t>
  </si>
  <si>
    <t>PTPFNLP18001</t>
  </si>
  <si>
    <t>PTPFNLP18002</t>
  </si>
  <si>
    <t>PTPFNFI18001</t>
  </si>
  <si>
    <t>PTPFNFI18002</t>
  </si>
  <si>
    <t>PTPFNII15003</t>
  </si>
  <si>
    <t>PTPFNII18003</t>
  </si>
  <si>
    <t>PSMFNEN04001</t>
  </si>
  <si>
    <t>PSMFNEN06001</t>
  </si>
  <si>
    <t>PSMFNEN08001</t>
  </si>
  <si>
    <t>PSMFNEN10001</t>
  </si>
  <si>
    <t>PSMFNEN12001</t>
  </si>
  <si>
    <t>PSMFNEN15001</t>
  </si>
  <si>
    <t>PSMFNEN18001</t>
  </si>
  <si>
    <t>PSMFNEN25001</t>
  </si>
  <si>
    <t>PSMFNEN15002</t>
  </si>
  <si>
    <t>PSMFNEN04002</t>
  </si>
  <si>
    <t>PSMFNEN06002</t>
  </si>
  <si>
    <t>PSMFNEN08002</t>
  </si>
  <si>
    <t>PSMFNEN10002</t>
  </si>
  <si>
    <t>PSMFNEN12002</t>
  </si>
  <si>
    <t>PSMFNEN18006</t>
  </si>
  <si>
    <t>PSMFNEN25002</t>
  </si>
  <si>
    <t>PSMFNEN03001</t>
  </si>
  <si>
    <t>PSMFNEN09001</t>
  </si>
  <si>
    <t>PSMFNEN15007</t>
  </si>
  <si>
    <t>PSMFNEN18007</t>
  </si>
  <si>
    <t>PRHMDBL18001</t>
  </si>
  <si>
    <t>PRHMDLO18001</t>
  </si>
  <si>
    <t>PRHMDLO18002</t>
  </si>
  <si>
    <t>PRHMDLO18003</t>
  </si>
  <si>
    <t>PRHMDLO18004</t>
  </si>
  <si>
    <t>PRHMDLO18005</t>
  </si>
  <si>
    <t>PRHMDLO18006</t>
  </si>
  <si>
    <t>PRHMDLO18007</t>
  </si>
  <si>
    <t>PRHMDLO18008</t>
  </si>
  <si>
    <t>Veta</t>
  </si>
  <si>
    <t>Grupo</t>
  </si>
  <si>
    <t>Multilaminados</t>
  </si>
  <si>
    <t>Emplacado</t>
  </si>
  <si>
    <t>Rauvisio</t>
  </si>
  <si>
    <t>Enchapado.sobre.aglomerado</t>
  </si>
  <si>
    <t>Enchapado.sobre.MDF</t>
  </si>
  <si>
    <t>Fibroplus.fondos</t>
  </si>
  <si>
    <t>MDF.Trupan.Nova.Tempora.Fibrofacil</t>
  </si>
  <si>
    <t>Melamina.Faplac.sobre.Aglomerado</t>
  </si>
  <si>
    <t>Melamina.Faplac.sobre.MDF</t>
  </si>
  <si>
    <t>Melamina.Masisa.sobre.Aglomerado</t>
  </si>
  <si>
    <t>Melamina.Masisa.sobre.MDF</t>
  </si>
  <si>
    <t>Melamina.Sadepan</t>
  </si>
  <si>
    <t>Grupo de placas</t>
  </si>
  <si>
    <t>L Sup</t>
  </si>
  <si>
    <t>Color L Sup</t>
  </si>
  <si>
    <t>L Inf</t>
  </si>
  <si>
    <t>Color L Inf</t>
  </si>
  <si>
    <t>Anch Izq</t>
  </si>
  <si>
    <t>Color Anch Izq</t>
  </si>
  <si>
    <t>Anch Der</t>
  </si>
  <si>
    <t>Color Anch Der</t>
  </si>
  <si>
    <t>SELECCIONAR GRUPO DE PLACAS</t>
  </si>
  <si>
    <t>Fibroplus 5.5 Urban Home</t>
  </si>
  <si>
    <t>Fibroplus 5.5 Urban Street</t>
  </si>
  <si>
    <t>Fibroplus Faplac Mdf 5,5mm Praga</t>
  </si>
  <si>
    <t>Fibruplus Faplac Gaudi 5.5</t>
  </si>
  <si>
    <t>Melamina Faplac Aglo 18 Urban Street</t>
  </si>
  <si>
    <t>Melamina Faplac Aglo 18mm Urban Home</t>
  </si>
  <si>
    <t>Melamina Trupan Mdf 18 Gaudi</t>
  </si>
  <si>
    <t>Melamina Trupan Mdf 18 Praga</t>
  </si>
  <si>
    <t>Melamina Trupan MDF 18mm Caju</t>
  </si>
  <si>
    <t>Melamina Trupan Mdf 18mm Moscu</t>
  </si>
  <si>
    <t>Melamina Trupan Mdf 18mm Viena</t>
  </si>
  <si>
    <t>Melamina Trupan Mdf 18mm Urban Home</t>
  </si>
  <si>
    <t>Melamina Trupan MDF 18mm Urban Street</t>
  </si>
  <si>
    <t>PTRMDTX55002</t>
  </si>
  <si>
    <t>PTRMDTX55001</t>
  </si>
  <si>
    <t>PFAMDTX55024</t>
  </si>
  <si>
    <t>PTRMDTX55003</t>
  </si>
  <si>
    <t>PFAAGTX18028</t>
  </si>
  <si>
    <t>PFAAGTX18029</t>
  </si>
  <si>
    <t>PTRMDTX18032</t>
  </si>
  <si>
    <t>PTRMDTX18031</t>
  </si>
  <si>
    <t>PTRMDTX18033</t>
  </si>
  <si>
    <t>PTRMDTR18001</t>
  </si>
  <si>
    <t>PTRMDTX18030</t>
  </si>
  <si>
    <t>PTRMDTX18029</t>
  </si>
  <si>
    <t>PTRMDTX18034</t>
  </si>
  <si>
    <t>Tiene Veta?</t>
  </si>
  <si>
    <t>Juan Perez</t>
  </si>
  <si>
    <t>Comedor</t>
  </si>
  <si>
    <t>Info 1</t>
  </si>
  <si>
    <t>Cuarto</t>
  </si>
  <si>
    <t>Negro</t>
  </si>
  <si>
    <t>Otros</t>
  </si>
  <si>
    <t>Enchapado Mdf 5.5mm Cedrillo</t>
  </si>
  <si>
    <t>PSMMDEN55014</t>
  </si>
  <si>
    <t>Enchapado MDF 5.5mm Cedro</t>
  </si>
  <si>
    <t>PSMMDEN55016</t>
  </si>
  <si>
    <t>Enchapado Mdf 5.5mm Cerejeira</t>
  </si>
  <si>
    <t>PSMMDEN55012</t>
  </si>
  <si>
    <t>Enchapados Mdf 5.5mm Guatambu</t>
  </si>
  <si>
    <t>PSMMDEN55015</t>
  </si>
  <si>
    <t>Enchapado Mdf 5,5mm Paraiso</t>
  </si>
  <si>
    <t>PSMMDEN55010</t>
  </si>
  <si>
    <t xml:space="preserve">Enchapado Mdf 5.5mm Peteriby Natural </t>
  </si>
  <si>
    <t>PSMMDEN55011</t>
  </si>
  <si>
    <t>Enchapados Mdf 5.5mm Pino</t>
  </si>
  <si>
    <t>PSMMDEN55013</t>
  </si>
  <si>
    <t>Melamina Faplac Aglo 18mm Mont Blanc</t>
  </si>
  <si>
    <t>PFAAGTX18032</t>
  </si>
  <si>
    <t>Melamina Trupan Mdf 18mm Mont Blanc (*)</t>
  </si>
  <si>
    <t>PTRMDTX18035</t>
  </si>
  <si>
    <t>En el caso de seleccionar "Otro" en la columna "Material" detallar:</t>
  </si>
  <si>
    <t>V1</t>
  </si>
  <si>
    <t>V2</t>
  </si>
  <si>
    <t>Cv1</t>
  </si>
  <si>
    <t>Cv2</t>
  </si>
  <si>
    <t>Color V1</t>
  </si>
  <si>
    <t>Color V2</t>
  </si>
  <si>
    <t>Color Cv1</t>
  </si>
  <si>
    <t>Color Cv2</t>
  </si>
  <si>
    <t>15/9/2019</t>
  </si>
  <si>
    <t>EJEMPLO DE ETIQUETA PIEZA 1</t>
  </si>
  <si>
    <t>Contraveta (mm)</t>
  </si>
  <si>
    <t>Veta
 (mm)</t>
  </si>
  <si>
    <t>Melamina Trupan Mdf 18mm Everest</t>
  </si>
  <si>
    <t>Melamina Trupan Mdf 18mm Safari</t>
  </si>
  <si>
    <t>Melamina Trupan Mdf 18mm Himalaya</t>
  </si>
  <si>
    <t>Melamina Trupan Mdf 18mm Tuareg</t>
  </si>
  <si>
    <t>Melamina Trupan Mdf 18mm Sahara</t>
  </si>
  <si>
    <t>Melamina Trupan Mdf 18mm Tribal</t>
  </si>
  <si>
    <t>Melamina Trupan Mdf 18mm Amberes</t>
  </si>
  <si>
    <t>Melamina Trupan Mdf 18mm Viena Stucco</t>
  </si>
  <si>
    <t>PTRMDLC18006</t>
  </si>
  <si>
    <t>PTRMDTX18037</t>
  </si>
  <si>
    <t>PTRMDTX18040</t>
  </si>
  <si>
    <t>PTRMDLO18007</t>
  </si>
  <si>
    <t>PTRMDTX18038</t>
  </si>
  <si>
    <t>PTRMDTX18039</t>
  </si>
  <si>
    <t>PTRMDTX18036</t>
  </si>
  <si>
    <t>PTRMDTX18043</t>
  </si>
  <si>
    <t>Fibroplus Faplac Mdf 5.5mm Safari</t>
  </si>
  <si>
    <t>Fibroplus Faplac Mdf 5.5mm Himalaya</t>
  </si>
  <si>
    <t>Fibroplus Faplac Mdf 5.5mm Tuareg</t>
  </si>
  <si>
    <t>Fibroplus Faplac Mdf 5.5mm Sahara</t>
  </si>
  <si>
    <t>Fibroplus Faplac Mdf 5.5mm Everest</t>
  </si>
  <si>
    <t>Fibroplus Faplac Mdf 5.5mm Tribal</t>
  </si>
  <si>
    <t>Fibroplus Faplac Mdf 5.5mm Amberes</t>
  </si>
  <si>
    <t>Fibroplus Faplac Moscu 5.5mm</t>
  </si>
  <si>
    <t>Fibroplus Faplac Mdf 5.5mm Viena</t>
  </si>
  <si>
    <t>PFAMDTX55029</t>
  </si>
  <si>
    <t>PFAMDTX55033</t>
  </si>
  <si>
    <t>PFAMDTX55032</t>
  </si>
  <si>
    <t>PFAMDTX55030</t>
  </si>
  <si>
    <t>PFAMDTX55028</t>
  </si>
  <si>
    <t>PFAMDTX55031</t>
  </si>
  <si>
    <t>PFAMDTX55034</t>
  </si>
  <si>
    <t>PFAMDTX55026</t>
  </si>
  <si>
    <t>PFAMDTX55035</t>
  </si>
  <si>
    <t>CANT</t>
  </si>
  <si>
    <t>ALTURA</t>
  </si>
  <si>
    <t>DETALLE</t>
  </si>
  <si>
    <t>CODIGO PLACA</t>
  </si>
  <si>
    <t>CODIGO CANTO 1</t>
  </si>
  <si>
    <t>CODIGO CANTO 2</t>
  </si>
  <si>
    <t>CODIGO CANTO 3</t>
  </si>
  <si>
    <t>CODIGO CANTO 4</t>
  </si>
  <si>
    <t>BASE</t>
  </si>
  <si>
    <t>Código Canto 1</t>
  </si>
  <si>
    <t>Código Canto 2</t>
  </si>
  <si>
    <t xml:space="preserve">En caso de tener un canto "3" detallar: </t>
  </si>
  <si>
    <t>FSMCSCH22003</t>
  </si>
  <si>
    <t>FSMCSCH22004</t>
  </si>
  <si>
    <t>FSMCHMD22002</t>
  </si>
  <si>
    <t>FSMCSCH22006</t>
  </si>
  <si>
    <t>FSMCSCH22005</t>
  </si>
  <si>
    <t>FSMCSCH22001</t>
  </si>
  <si>
    <t>FSMCSCH22007</t>
  </si>
  <si>
    <t>FSMCSCH22002</t>
  </si>
  <si>
    <t>FRHPVMD24013</t>
  </si>
  <si>
    <t>FRHPVMD24026</t>
  </si>
  <si>
    <t>FRHPVMD24024</t>
  </si>
  <si>
    <t>FADPVMD24010</t>
  </si>
  <si>
    <t>FRHPVLO24010</t>
  </si>
  <si>
    <t>FADPVTX24008</t>
  </si>
  <si>
    <t>FADPVTX24003</t>
  </si>
  <si>
    <t>FRHPVTX24037</t>
  </si>
  <si>
    <t>FRHPVTX24022</t>
  </si>
  <si>
    <t>FADPVTX24012</t>
  </si>
  <si>
    <t>FADPVTX24007</t>
  </si>
  <si>
    <t>FADPVMD24018</t>
  </si>
  <si>
    <t>FADPVMD24003</t>
  </si>
  <si>
    <t>FADPVTX22023</t>
  </si>
  <si>
    <t>FADPVMD24005</t>
  </si>
  <si>
    <t>FADPVTX22025</t>
  </si>
  <si>
    <t>FADPVMD24002</t>
  </si>
  <si>
    <t>FADPVTX22033</t>
  </si>
  <si>
    <t>FADPVTX22022</t>
  </si>
  <si>
    <t>FADPVTX22016</t>
  </si>
  <si>
    <t>FADPVTX22020</t>
  </si>
  <si>
    <t>FADPVTX22026</t>
  </si>
  <si>
    <t>FADPVLC24004</t>
  </si>
  <si>
    <t>FADPVLO24001</t>
  </si>
  <si>
    <t>FADPVLO24002</t>
  </si>
  <si>
    <t>FADPVTX24010</t>
  </si>
  <si>
    <t>FADPVTX24011</t>
  </si>
  <si>
    <t>FADPVTX24006</t>
  </si>
  <si>
    <t>FADPVTX22032</t>
  </si>
  <si>
    <t>FRHPVLO24002</t>
  </si>
  <si>
    <t>FADPVLC24002</t>
  </si>
  <si>
    <t>FADPVLO24003</t>
  </si>
  <si>
    <t>FADPVMD24009</t>
  </si>
  <si>
    <t>FADPVTX24009</t>
  </si>
  <si>
    <t>FADPVTX22030</t>
  </si>
  <si>
    <t>FADPVTX24001</t>
  </si>
  <si>
    <t>FADPVTX22031</t>
  </si>
  <si>
    <t>FADPVTX22013</t>
  </si>
  <si>
    <t>FADPVTX22035</t>
  </si>
  <si>
    <t>FADPVTX22028</t>
  </si>
  <si>
    <t>CRHPVTX22001</t>
  </si>
  <si>
    <t>FADPVBL24001</t>
  </si>
  <si>
    <t>FRHPVTX24012</t>
  </si>
  <si>
    <t>FADPVTX22037</t>
  </si>
  <si>
    <t>FRHPVTX22043</t>
  </si>
  <si>
    <t>FADPVTX22039</t>
  </si>
  <si>
    <t>FRHPVTX22046</t>
  </si>
  <si>
    <t>FRHPVTX22058</t>
  </si>
  <si>
    <t>FRHPVTX22067</t>
  </si>
  <si>
    <t>FRHPVTX22070</t>
  </si>
  <si>
    <t>FRHPVTX22065</t>
  </si>
  <si>
    <t>FRHPVTX22064</t>
  </si>
  <si>
    <t>FRHPVTX22072</t>
  </si>
  <si>
    <t>FRHPVTX22074</t>
  </si>
  <si>
    <t>CRHPVTX22002</t>
  </si>
  <si>
    <t>FRHPVBL24004</t>
  </si>
  <si>
    <t>FADPVMD22016</t>
  </si>
  <si>
    <t>FRHPVFT24002</t>
  </si>
  <si>
    <t>FRHPVTX24004</t>
  </si>
  <si>
    <t>FRHPVTX24025</t>
  </si>
  <si>
    <t>FRHPVTX24026</t>
  </si>
  <si>
    <t>FRHPVTX24042</t>
  </si>
  <si>
    <t>FRHPVTX24005</t>
  </si>
  <si>
    <t>FRHPVLO24003</t>
  </si>
  <si>
    <t>FADPVMD24016</t>
  </si>
  <si>
    <t>FADPVMD24017</t>
  </si>
  <si>
    <t>FRHPVTX24008</t>
  </si>
  <si>
    <t>FADPVTX24004</t>
  </si>
  <si>
    <t>FRHPVTX24016</t>
  </si>
  <si>
    <t>FRHPVFT24004</t>
  </si>
  <si>
    <t>FRHPVTX24017</t>
  </si>
  <si>
    <t>FRHPVTX24023</t>
  </si>
  <si>
    <t>FADPVMD24012</t>
  </si>
  <si>
    <t>FRHPVTX24028</t>
  </si>
  <si>
    <t>FRHPVTX24032</t>
  </si>
  <si>
    <t>FRHPVMD24032</t>
  </si>
  <si>
    <t>FRHPVTX22035</t>
  </si>
  <si>
    <t>FRHPVTX24033</t>
  </si>
  <si>
    <t>FRHPVTX24038</t>
  </si>
  <si>
    <t>FRHPVTX24039</t>
  </si>
  <si>
    <t>FRHPVLC24009</t>
  </si>
  <si>
    <t>FRHPVTX24041</t>
  </si>
  <si>
    <t>FADPVMD24015</t>
  </si>
  <si>
    <t>PTRMDBL18003</t>
  </si>
  <si>
    <t>PFAAGBL18003</t>
  </si>
  <si>
    <t>Melamina Faplac Aglo 18 137 BLANCO TUNDRA</t>
  </si>
  <si>
    <t>Melamina Trupan MDF 18 137 BLANCO TUNDRA</t>
  </si>
  <si>
    <t>FADPVTX24005</t>
  </si>
  <si>
    <t>FADPVTX24002</t>
  </si>
  <si>
    <t>FADPVLC24001</t>
  </si>
  <si>
    <t>FADPVMD24007</t>
  </si>
  <si>
    <t>FADPVMD24014</t>
  </si>
  <si>
    <t>PUNTO</t>
  </si>
  <si>
    <t>.</t>
  </si>
  <si>
    <t>ROTA 1 SI 0 NO</t>
  </si>
  <si>
    <t>FADPVBL22001</t>
  </si>
  <si>
    <t>FRHPVMD22010</t>
  </si>
  <si>
    <t>FRHPVMD22019</t>
  </si>
  <si>
    <t>FADPVMD22013</t>
  </si>
  <si>
    <t>FADPVMD22010</t>
  </si>
  <si>
    <t>FRHPVLO22005</t>
  </si>
  <si>
    <t>FADPVTX22008</t>
  </si>
  <si>
    <t>FADPVTX22003</t>
  </si>
  <si>
    <t>FADPVTX22027</t>
  </si>
  <si>
    <t>FADPVTX22012</t>
  </si>
  <si>
    <t>FADPVTX22007</t>
  </si>
  <si>
    <t>FADPVMD22019</t>
  </si>
  <si>
    <t>FADPVMD22003</t>
  </si>
  <si>
    <t>FADPVMD22004</t>
  </si>
  <si>
    <t>FADPVMD22005</t>
  </si>
  <si>
    <t>FRHPVMD22023</t>
  </si>
  <si>
    <t>FADPVMD22002</t>
  </si>
  <si>
    <t>FADPVTX22018</t>
  </si>
  <si>
    <t>FADPVTX22019</t>
  </si>
  <si>
    <t>FADPVTX22015</t>
  </si>
  <si>
    <t>FADPVTX22021</t>
  </si>
  <si>
    <t>FADPVTX22029</t>
  </si>
  <si>
    <t>FADPVLC22003</t>
  </si>
  <si>
    <t>FADPVLO22001</t>
  </si>
  <si>
    <t>FADPVLO22002</t>
  </si>
  <si>
    <t>FADPVTX22010</t>
  </si>
  <si>
    <t>FADPVTX22011</t>
  </si>
  <si>
    <t>FADPVTX22006</t>
  </si>
  <si>
    <t>FADPVTX22005</t>
  </si>
  <si>
    <t>FADPVTX22024</t>
  </si>
  <si>
    <t>FADPVTX22002</t>
  </si>
  <si>
    <t>FRHPVLO22001</t>
  </si>
  <si>
    <t>FADPVLC22001</t>
  </si>
  <si>
    <t>FADPVLC22002</t>
  </si>
  <si>
    <t>FADPVLO22003</t>
  </si>
  <si>
    <t>FADPVMD22009</t>
  </si>
  <si>
    <t>FADPVTX22009</t>
  </si>
  <si>
    <t>FRHPVTX22034</t>
  </si>
  <si>
    <t>FADPVTX22001</t>
  </si>
  <si>
    <t>FADPVTX22017</t>
  </si>
  <si>
    <t>FADPVTX22014</t>
  </si>
  <si>
    <t>FADPVTX22036</t>
  </si>
  <si>
    <t>FRHPVTX22052</t>
  </si>
  <si>
    <t>FADPVTX22038</t>
  </si>
  <si>
    <t>FRHPVTX22061</t>
  </si>
  <si>
    <t>FRHPVTX22060</t>
  </si>
  <si>
    <t>FRHPVTX22051</t>
  </si>
  <si>
    <t>FRHPVTX22063</t>
  </si>
  <si>
    <t>FRHPVTX22068</t>
  </si>
  <si>
    <t>FRHPVTX22071</t>
  </si>
  <si>
    <t>FRHPVTX22066</t>
  </si>
  <si>
    <t>FRHPVLO22008</t>
  </si>
  <si>
    <t>FRHPVTX22073</t>
  </si>
  <si>
    <t>FRHPVTX22075</t>
  </si>
  <si>
    <t>FRHPVTX22069</t>
  </si>
  <si>
    <t>FRHPVTX22057</t>
  </si>
  <si>
    <t>FADPVMD22017</t>
  </si>
  <si>
    <t>FRHPVTX22005</t>
  </si>
  <si>
    <t>FRHPVTX22031</t>
  </si>
  <si>
    <t>FRHPVTX22006</t>
  </si>
  <si>
    <t>FADPVMD22018</t>
  </si>
  <si>
    <t>FRHPVTX22008</t>
  </si>
  <si>
    <t>FADPVTX22004</t>
  </si>
  <si>
    <t>FRHPVTX22036</t>
  </si>
  <si>
    <t>FRHPVFT22001</t>
  </si>
  <si>
    <t>FRHPVTX22015</t>
  </si>
  <si>
    <t>FADPVMD22007</t>
  </si>
  <si>
    <t>FADPVMD22012</t>
  </si>
  <si>
    <t>FRHPVTX22021</t>
  </si>
  <si>
    <t>FRHPVTX22024</t>
  </si>
  <si>
    <t>FRHPVMD22025</t>
  </si>
  <si>
    <t>FADPVMD22014</t>
  </si>
  <si>
    <t>FRHPVTX22025</t>
  </si>
  <si>
    <t>FRHPVTX22076</t>
  </si>
  <si>
    <t>FRHPVTX22047</t>
  </si>
  <si>
    <t>FADPVMD22015</t>
  </si>
  <si>
    <t>FRHPVMD22022</t>
  </si>
  <si>
    <t>Trabajos.Especiales</t>
  </si>
  <si>
    <t>Trabajos Especiales</t>
  </si>
  <si>
    <t>En el caso de seleccionar "Otro" o "Trabajos Especiales" en la columna "Material" detallar:</t>
  </si>
  <si>
    <t>PSMMDEN18026</t>
  </si>
  <si>
    <t xml:space="preserve">Enchapado MDF 18mm Freijo 260 x 183                                      </t>
  </si>
  <si>
    <t xml:space="preserve">Enchapado  MDF 18mm Incienso Natural 260 x 183               </t>
  </si>
  <si>
    <t xml:space="preserve">Enchapado MDF 18mm  Laurel 260 x 183                                    </t>
  </si>
  <si>
    <t>PSMMDEN18018</t>
  </si>
  <si>
    <t>PSMMDEN18024</t>
  </si>
  <si>
    <t>FSMCHII22001</t>
  </si>
  <si>
    <t>Melamina Trupan MDF 18mm SEDA AZURRA  275 x 183 (*)</t>
  </si>
  <si>
    <t>Melamina Trupan MDF 18mm 303 COLISEO 275 x 183</t>
  </si>
  <si>
    <t>PTRMDTX18045</t>
  </si>
  <si>
    <t>PTRMDTX18044</t>
  </si>
  <si>
    <t>FSMIIIIII001</t>
  </si>
  <si>
    <t>FSMIIIIII002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</si>
</sst>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0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1"/>
      <name val="Calibri"/>
      <family val="2"/>
      <scheme val="minor"/>
    </font>
    <font>
      <sz val="9"/>
      <color indexed="81"/>
      <name val="Calibri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indexed="81"/>
      <name val="Calibri"/>
      <family val="2"/>
    </font>
    <font>
      <sz val="9"/>
      <color indexed="81"/>
      <name val="Tahoma"/>
      <family val="2"/>
    </font>
    <font>
      <sz val="9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0"/>
      <color theme="1" tint="0.249977111117893"/>
      <name val="Calibri Light"/>
      <family val="2"/>
    </font>
    <font>
      <b/>
      <sz val="10"/>
      <color theme="0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9F26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indexed="64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7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9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5" fillId="0" borderId="9" applyNumberFormat="0" applyFill="0" applyAlignment="0" applyProtection="0"/>
    <xf numFmtId="0" fontId="1" fillId="0" borderId="0"/>
  </cellStyleXfs>
  <cellXfs count="132">
    <xf numFmtId="0" fontId="0" fillId="0" borderId="0" xfId="0"/>
    <xf numFmtId="0" fontId="20" fillId="0" borderId="0" xfId="0" applyFont="1" applyFill="1" applyBorder="1" applyAlignment="1">
      <alignment horizontal="center"/>
    </xf>
    <xf numFmtId="0" fontId="22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indent="2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quotePrefix="1" applyFont="1" applyFill="1" applyBorder="1" applyAlignment="1" applyProtection="1">
      <alignment vertical="center"/>
      <protection locked="0"/>
    </xf>
    <xf numFmtId="0" fontId="22" fillId="0" borderId="0" xfId="0" quotePrefix="1" applyFont="1" applyFill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22" fillId="0" borderId="0" xfId="0" applyFont="1" applyBorder="1" applyProtection="1"/>
    <xf numFmtId="0" fontId="22" fillId="0" borderId="0" xfId="0" applyFont="1" applyProtection="1"/>
    <xf numFmtId="0" fontId="25" fillId="0" borderId="0" xfId="0" applyFont="1" applyAlignment="1" applyProtection="1">
      <alignment horizontal="left" vertical="center" indent="2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Protection="1"/>
    <xf numFmtId="0" fontId="26" fillId="0" borderId="0" xfId="0" quotePrefix="1" applyFont="1" applyFill="1" applyBorder="1" applyAlignment="1" applyProtection="1">
      <alignment horizontal="center" vertical="center"/>
    </xf>
    <xf numFmtId="0" fontId="22" fillId="25" borderId="12" xfId="0" applyFont="1" applyFill="1" applyBorder="1" applyAlignment="1" applyProtection="1">
      <alignment horizontal="center" vertical="center" wrapText="1"/>
    </xf>
    <xf numFmtId="0" fontId="22" fillId="26" borderId="12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2" fillId="0" borderId="0" xfId="0" applyNumberFormat="1" applyFont="1" applyProtection="1">
      <protection locked="0"/>
    </xf>
    <xf numFmtId="49" fontId="30" fillId="27" borderId="12" xfId="0" applyNumberFormat="1" applyFont="1" applyFill="1" applyBorder="1" applyAlignment="1" applyProtection="1">
      <alignment horizontal="center" vertical="center"/>
      <protection locked="0"/>
    </xf>
    <xf numFmtId="0" fontId="21" fillId="2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32" fillId="28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indent="1"/>
    </xf>
    <xf numFmtId="0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left" indent="1"/>
    </xf>
    <xf numFmtId="0" fontId="22" fillId="0" borderId="0" xfId="0" applyFont="1" applyAlignment="1" applyProtection="1">
      <alignment horizontal="center"/>
      <protection locked="0"/>
    </xf>
    <xf numFmtId="0" fontId="21" fillId="24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13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30" fillId="27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center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26" borderId="16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7" fillId="26" borderId="17" xfId="0" applyFont="1" applyFill="1" applyBorder="1" applyAlignment="1" applyProtection="1">
      <alignment vertical="center"/>
    </xf>
    <xf numFmtId="0" fontId="27" fillId="26" borderId="18" xfId="0" applyFont="1" applyFill="1" applyBorder="1" applyAlignment="1" applyProtection="1">
      <alignment vertical="center"/>
    </xf>
    <xf numFmtId="0" fontId="27" fillId="26" borderId="19" xfId="0" applyFont="1" applyFill="1" applyBorder="1" applyAlignment="1" applyProtection="1">
      <alignment vertical="center"/>
    </xf>
    <xf numFmtId="0" fontId="22" fillId="0" borderId="0" xfId="0" applyFont="1" applyFill="1" applyProtection="1"/>
    <xf numFmtId="49" fontId="22" fillId="0" borderId="12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0" fillId="0" borderId="0" xfId="0" applyProtection="1"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left" vertical="center" indent="2"/>
      <protection hidden="1"/>
    </xf>
    <xf numFmtId="0" fontId="22" fillId="0" borderId="10" xfId="0" applyFont="1" applyBorder="1" applyAlignment="1" applyProtection="1">
      <alignment vertical="center"/>
      <protection hidden="1"/>
    </xf>
    <xf numFmtId="164" fontId="22" fillId="0" borderId="11" xfId="0" applyNumberFormat="1" applyFont="1" applyBorder="1" applyAlignment="1" applyProtection="1">
      <alignment horizontal="left" vertical="center" indent="2"/>
      <protection hidden="1"/>
    </xf>
    <xf numFmtId="0" fontId="22" fillId="0" borderId="13" xfId="0" applyFont="1" applyBorder="1" applyProtection="1">
      <protection hidden="1"/>
    </xf>
    <xf numFmtId="0" fontId="22" fillId="0" borderId="0" xfId="0" applyFont="1" applyBorder="1" applyAlignment="1" applyProtection="1">
      <alignment vertical="center"/>
      <protection hidden="1"/>
    </xf>
    <xf numFmtId="14" fontId="22" fillId="0" borderId="20" xfId="0" applyNumberFormat="1" applyFont="1" applyBorder="1" applyAlignment="1" applyProtection="1">
      <alignment horizontal="left" vertical="center" indent="2"/>
      <protection hidden="1"/>
    </xf>
    <xf numFmtId="0" fontId="22" fillId="0" borderId="0" xfId="0" applyFont="1" applyBorder="1" applyProtection="1"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6" fillId="0" borderId="12" xfId="0" applyFont="1" applyFill="1" applyBorder="1" applyAlignment="1" applyProtection="1">
      <alignment horizontal="center" vertical="center" wrapText="1"/>
      <protection hidden="1"/>
    </xf>
    <xf numFmtId="0" fontId="26" fillId="0" borderId="12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Protection="1">
      <protection hidden="1"/>
    </xf>
    <xf numFmtId="0" fontId="27" fillId="26" borderId="17" xfId="0" applyFont="1" applyFill="1" applyBorder="1" applyAlignment="1" applyProtection="1">
      <alignment vertical="center"/>
      <protection hidden="1"/>
    </xf>
    <xf numFmtId="0" fontId="27" fillId="26" borderId="18" xfId="0" applyFont="1" applyFill="1" applyBorder="1" applyAlignment="1" applyProtection="1">
      <alignment vertical="center"/>
      <protection hidden="1"/>
    </xf>
    <xf numFmtId="0" fontId="27" fillId="26" borderId="19" xfId="0" applyFont="1" applyFill="1" applyBorder="1" applyAlignment="1" applyProtection="1">
      <alignment vertical="center"/>
      <protection hidden="1"/>
    </xf>
    <xf numFmtId="0" fontId="26" fillId="0" borderId="0" xfId="0" quotePrefix="1" applyFont="1" applyFill="1" applyBorder="1" applyAlignment="1" applyProtection="1">
      <alignment horizontal="center" vertical="center"/>
      <protection hidden="1"/>
    </xf>
    <xf numFmtId="0" fontId="22" fillId="25" borderId="12" xfId="0" applyFont="1" applyFill="1" applyBorder="1" applyAlignment="1" applyProtection="1">
      <alignment horizontal="center" vertical="center" wrapText="1"/>
      <protection hidden="1"/>
    </xf>
    <xf numFmtId="0" fontId="22" fillId="26" borderId="12" xfId="0" applyFont="1" applyFill="1" applyBorder="1" applyAlignment="1" applyProtection="1">
      <alignment horizontal="center" vertical="center" wrapText="1"/>
      <protection hidden="1"/>
    </xf>
    <xf numFmtId="0" fontId="22" fillId="26" borderId="16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vertical="center" wrapText="1"/>
      <protection hidden="1"/>
    </xf>
    <xf numFmtId="0" fontId="32" fillId="28" borderId="0" xfId="0" applyFont="1" applyFill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1" fillId="2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24" borderId="0" xfId="0" applyFont="1" applyFill="1" applyBorder="1" applyAlignment="1" applyProtection="1">
      <alignment horizontal="center" vertical="center" wrapText="1"/>
      <protection hidden="1"/>
    </xf>
    <xf numFmtId="49" fontId="30" fillId="27" borderId="12" xfId="0" applyNumberFormat="1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 applyProtection="1">
      <alignment horizontal="left" vertical="center"/>
      <protection hidden="1"/>
    </xf>
    <xf numFmtId="0" fontId="30" fillId="27" borderId="12" xfId="0" applyFont="1" applyFill="1" applyBorder="1" applyAlignment="1" applyProtection="1">
      <alignment horizontal="center" vertic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quotePrefix="1" applyFont="1" applyFill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22" fillId="0" borderId="0" xfId="0" quotePrefix="1" applyFont="1" applyFill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31" fillId="0" borderId="0" xfId="0" applyFont="1" applyFill="1" applyAlignment="1" applyProtection="1">
      <alignment horizontal="left" indent="1"/>
      <protection hidden="1"/>
    </xf>
    <xf numFmtId="0" fontId="31" fillId="0" borderId="0" xfId="0" applyNumberFormat="1" applyFont="1" applyFill="1" applyAlignment="1" applyProtection="1">
      <alignment horizontal="center"/>
      <protection hidden="1"/>
    </xf>
    <xf numFmtId="0" fontId="31" fillId="0" borderId="0" xfId="0" applyFont="1" applyFill="1" applyAlignment="1" applyProtection="1">
      <alignment horizontal="center"/>
      <protection hidden="1"/>
    </xf>
    <xf numFmtId="0" fontId="31" fillId="0" borderId="0" xfId="0" applyFont="1" applyFill="1" applyBorder="1" applyAlignment="1" applyProtection="1">
      <alignment horizontal="left" inden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22" fillId="0" borderId="0" xfId="0" applyNumberFormat="1" applyFont="1" applyProtection="1">
      <protection hidden="1"/>
    </xf>
    <xf numFmtId="0" fontId="31" fillId="0" borderId="0" xfId="0" applyNumberFormat="1" applyFont="1" applyFill="1" applyBorder="1" applyAlignment="1" applyProtection="1">
      <alignment horizontal="center"/>
      <protection hidden="1"/>
    </xf>
    <xf numFmtId="0" fontId="31" fillId="0" borderId="0" xfId="0" applyFont="1" applyFill="1"/>
    <xf numFmtId="0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2" fillId="29" borderId="12" xfId="0" applyFont="1" applyFill="1" applyBorder="1" applyAlignment="1" applyProtection="1">
      <alignment horizontal="center" vertical="center"/>
      <protection locked="0"/>
    </xf>
    <xf numFmtId="0" fontId="22" fillId="29" borderId="12" xfId="0" applyFont="1" applyFill="1" applyBorder="1" applyAlignment="1" applyProtection="1">
      <alignment horizontal="center" vertical="center"/>
      <protection hidden="1"/>
    </xf>
    <xf numFmtId="0" fontId="22" fillId="29" borderId="15" xfId="0" applyFont="1" applyFill="1" applyBorder="1" applyAlignment="1" applyProtection="1">
      <alignment horizontal="center" vertical="center"/>
      <protection locked="0"/>
    </xf>
    <xf numFmtId="0" fontId="22" fillId="29" borderId="14" xfId="0" applyFont="1" applyFill="1" applyBorder="1" applyAlignment="1" applyProtection="1">
      <alignment horizontal="center" vertical="center"/>
      <protection locked="0"/>
    </xf>
    <xf numFmtId="0" fontId="36" fillId="25" borderId="24" xfId="0" applyFont="1" applyFill="1" applyBorder="1" applyAlignment="1" applyProtection="1">
      <alignment horizontal="center" vertical="center"/>
      <protection locked="0"/>
    </xf>
    <xf numFmtId="0" fontId="36" fillId="30" borderId="22" xfId="0" applyFont="1" applyFill="1" applyBorder="1" applyAlignment="1" applyProtection="1">
      <alignment horizontal="center" vertical="center"/>
      <protection locked="0"/>
    </xf>
    <xf numFmtId="0" fontId="35" fillId="30" borderId="21" xfId="0" applyFont="1" applyFill="1" applyBorder="1" applyAlignment="1" applyProtection="1">
      <alignment horizontal="right" vertical="center" wrapText="1" indent="1"/>
    </xf>
    <xf numFmtId="0" fontId="35" fillId="25" borderId="23" xfId="0" applyFont="1" applyFill="1" applyBorder="1" applyAlignment="1" applyProtection="1">
      <alignment horizontal="right" vertical="center" indent="1"/>
    </xf>
    <xf numFmtId="0" fontId="22" fillId="29" borderId="12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Protection="1">
      <protection hidden="1"/>
    </xf>
    <xf numFmtId="0" fontId="26" fillId="0" borderId="0" xfId="0" applyFont="1" applyProtection="1">
      <protection hidden="1"/>
    </xf>
    <xf numFmtId="0" fontId="35" fillId="25" borderId="23" xfId="0" applyFont="1" applyFill="1" applyBorder="1" applyAlignment="1" applyProtection="1">
      <alignment horizontal="right" vertical="center" indent="1"/>
      <protection hidden="1"/>
    </xf>
    <xf numFmtId="0" fontId="36" fillId="25" borderId="24" xfId="0" applyFont="1" applyFill="1" applyBorder="1" applyAlignment="1" applyProtection="1">
      <alignment horizontal="center" vertical="center"/>
      <protection hidden="1"/>
    </xf>
    <xf numFmtId="0" fontId="35" fillId="30" borderId="21" xfId="0" applyFont="1" applyFill="1" applyBorder="1" applyAlignment="1" applyProtection="1">
      <alignment horizontal="right" vertical="center" wrapText="1" indent="1"/>
      <protection hidden="1"/>
    </xf>
    <xf numFmtId="0" fontId="36" fillId="30" borderId="22" xfId="0" applyFont="1" applyFill="1" applyBorder="1" applyAlignment="1" applyProtection="1">
      <alignment horizontal="center" vertical="center"/>
      <protection hidden="1"/>
    </xf>
    <xf numFmtId="0" fontId="22" fillId="29" borderId="15" xfId="0" applyFont="1" applyFill="1" applyBorder="1" applyAlignment="1" applyProtection="1">
      <alignment horizontal="center" vertical="center"/>
      <protection hidden="1"/>
    </xf>
    <xf numFmtId="0" fontId="22" fillId="29" borderId="14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Protection="1">
      <protection hidden="1"/>
    </xf>
    <xf numFmtId="0" fontId="36" fillId="30" borderId="0" xfId="0" applyFont="1" applyFill="1" applyBorder="1" applyAlignment="1" applyProtection="1">
      <alignment horizontal="center" vertical="center"/>
      <protection locked="0"/>
    </xf>
    <xf numFmtId="0" fontId="21" fillId="31" borderId="0" xfId="0" applyFont="1" applyFill="1" applyBorder="1" applyAlignment="1" applyProtection="1">
      <alignment horizontal="right" vertical="center" wrapText="1" indent="1"/>
    </xf>
    <xf numFmtId="0" fontId="42" fillId="31" borderId="0" xfId="0" applyFont="1" applyFill="1" applyAlignment="1" applyProtection="1">
      <alignment horizontal="center" vertical="center" wrapText="1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41" fillId="0" borderId="0" xfId="0" applyFont="1" applyProtection="1">
      <protection hidden="1"/>
    </xf>
    <xf numFmtId="0" fontId="22" fillId="0" borderId="0" xfId="0" applyFont="1" applyBorder="1" applyAlignment="1" applyProtection="1">
      <alignment horizontal="right" indent="1"/>
      <protection locked="0"/>
    </xf>
    <xf numFmtId="164" fontId="22" fillId="0" borderId="0" xfId="0" applyNumberFormat="1" applyFont="1" applyBorder="1" applyAlignment="1" applyProtection="1">
      <alignment horizontal="right" vertical="center" indent="1"/>
      <protection locked="0"/>
    </xf>
    <xf numFmtId="14" fontId="22" fillId="0" borderId="0" xfId="0" applyNumberFormat="1" applyFont="1" applyBorder="1" applyAlignment="1" applyProtection="1">
      <alignment horizontal="right" vertical="center" indent="1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hidden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9F26D"/>
      <color rgb="FFFEF768"/>
      <color rgb="FFF8E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2257426</xdr:colOff>
      <xdr:row>20</xdr:row>
      <xdr:rowOff>0</xdr:rowOff>
    </xdr:from>
    <xdr:to>
      <xdr:col>6</xdr:col>
      <xdr:colOff>66675</xdr:colOff>
      <xdr:row>26</xdr:row>
      <xdr:rowOff>123825</xdr:rowOff>
    </xdr:to>
    <xdr:pic>
      <xdr:nvPicPr>
        <xdr:cNvPr id="10" name="1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81" b="13131"/>
        <a:stretch/>
      </xdr:blipFill>
      <xdr:spPr>
        <a:xfrm>
          <a:off x="4581526" y="4010024"/>
          <a:ext cx="3924299" cy="1485901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16</xdr:row>
      <xdr:rowOff>66674</xdr:rowOff>
    </xdr:from>
    <xdr:to>
      <xdr:col>3</xdr:col>
      <xdr:colOff>180977</xdr:colOff>
      <xdr:row>17</xdr:row>
      <xdr:rowOff>9525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5873" b="6526"/>
        <a:stretch/>
      </xdr:blipFill>
      <xdr:spPr>
        <a:xfrm>
          <a:off x="6677026" y="3905249"/>
          <a:ext cx="171451" cy="171451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9</xdr:row>
      <xdr:rowOff>114299</xdr:rowOff>
    </xdr:from>
    <xdr:to>
      <xdr:col>4</xdr:col>
      <xdr:colOff>210585</xdr:colOff>
      <xdr:row>10</xdr:row>
      <xdr:rowOff>9504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53475" y="1200149"/>
          <a:ext cx="201060" cy="180955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5</xdr:row>
      <xdr:rowOff>152401</xdr:rowOff>
    </xdr:from>
    <xdr:to>
      <xdr:col>2</xdr:col>
      <xdr:colOff>67404</xdr:colOff>
      <xdr:row>8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81" b="13131"/>
        <a:stretch/>
      </xdr:blipFill>
      <xdr:spPr>
        <a:xfrm>
          <a:off x="504825" y="314326"/>
          <a:ext cx="1886679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1438276</xdr:colOff>
      <xdr:row>15</xdr:row>
      <xdr:rowOff>171449</xdr:rowOff>
    </xdr:from>
    <xdr:to>
      <xdr:col>4</xdr:col>
      <xdr:colOff>409575</xdr:colOff>
      <xdr:row>22</xdr:row>
      <xdr:rowOff>57150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81" b="13131"/>
        <a:stretch/>
      </xdr:blipFill>
      <xdr:spPr>
        <a:xfrm>
          <a:off x="4581526" y="4010024"/>
          <a:ext cx="3924299" cy="1485901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15</xdr:row>
      <xdr:rowOff>66674</xdr:rowOff>
    </xdr:from>
    <xdr:to>
      <xdr:col>3</xdr:col>
      <xdr:colOff>180977</xdr:colOff>
      <xdr:row>16</xdr:row>
      <xdr:rowOff>9525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5873" b="6526"/>
        <a:stretch/>
      </xdr:blipFill>
      <xdr:spPr>
        <a:xfrm>
          <a:off x="6677026" y="3905249"/>
          <a:ext cx="171451" cy="171451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9</xdr:row>
      <xdr:rowOff>228599</xdr:rowOff>
    </xdr:from>
    <xdr:to>
      <xdr:col>4</xdr:col>
      <xdr:colOff>210585</xdr:colOff>
      <xdr:row>10</xdr:row>
      <xdr:rowOff>9504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53475" y="1962149"/>
          <a:ext cx="201060" cy="18095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</xdr:row>
      <xdr:rowOff>28574</xdr:rowOff>
    </xdr:from>
    <xdr:to>
      <xdr:col>1</xdr:col>
      <xdr:colOff>2105026</xdr:colOff>
      <xdr:row>5</xdr:row>
      <xdr:rowOff>123825</xdr:rowOff>
    </xdr:to>
    <xdr:pic>
      <xdr:nvPicPr>
        <xdr:cNvPr id="5" name="1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81" b="13131"/>
        <a:stretch/>
      </xdr:blipFill>
      <xdr:spPr>
        <a:xfrm>
          <a:off x="790575" y="190499"/>
          <a:ext cx="1962151" cy="742951"/>
        </a:xfrm>
        <a:prstGeom prst="rect">
          <a:avLst/>
        </a:prstGeom>
      </xdr:spPr>
    </xdr:pic>
    <xdr:clientData/>
  </xdr:twoCellAnchor>
  <xdr:twoCellAnchor>
    <xdr:from>
      <xdr:col>2</xdr:col>
      <xdr:colOff>1752600</xdr:colOff>
      <xdr:row>1</xdr:row>
      <xdr:rowOff>85725</xdr:rowOff>
    </xdr:from>
    <xdr:to>
      <xdr:col>6</xdr:col>
      <xdr:colOff>323850</xdr:colOff>
      <xdr:row>6</xdr:row>
      <xdr:rowOff>19050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895850" y="247650"/>
          <a:ext cx="4686300" cy="7620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/>
            <a:t>ESTA</a:t>
          </a:r>
          <a:r>
            <a:rPr lang="en-US" sz="1800" b="1" baseline="0"/>
            <a:t> HOJA ES UN EJEMPLO - COMPLETAR LA HOJA "PLANILLA DE CORTES DILEGNO"</a:t>
          </a:r>
          <a:endParaRPr lang="en-US" sz="1800" b="1"/>
        </a:p>
      </xdr:txBody>
    </xdr:sp>
    <xdr:clientData/>
  </xdr:twoCellAnchor>
  <xdr:twoCellAnchor>
    <xdr:from>
      <xdr:col>27</xdr:col>
      <xdr:colOff>95250</xdr:colOff>
      <xdr:row>6</xdr:row>
      <xdr:rowOff>104775</xdr:rowOff>
    </xdr:from>
    <xdr:to>
      <xdr:col>45</xdr:col>
      <xdr:colOff>714375</xdr:colOff>
      <xdr:row>12</xdr:row>
      <xdr:rowOff>152400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5592425" y="1095375"/>
          <a:ext cx="3152775" cy="1838325"/>
          <a:chOff x="16573500" y="714375"/>
          <a:chExt cx="3152775" cy="1838325"/>
        </a:xfrm>
      </xdr:grpSpPr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6687800" y="1114425"/>
            <a:ext cx="2724150" cy="1400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Melamina Trupan MDF 18 - 135 - BLANCO</a:t>
            </a:r>
          </a:p>
          <a:p>
            <a:r>
              <a:rPr lang="en-US" sz="1100"/>
              <a:t>Comedor</a:t>
            </a:r>
          </a:p>
          <a:p>
            <a:endParaRPr lang="en-US" sz="1100" baseline="0"/>
          </a:p>
          <a:p>
            <a:r>
              <a:rPr lang="en-US" sz="1100" baseline="0"/>
              <a:t>900.0 x 600.0 x 18.0</a:t>
            </a:r>
          </a:p>
          <a:p>
            <a:r>
              <a:rPr lang="en-US" sz="1100" baseline="0"/>
              <a:t>1 PVC</a:t>
            </a:r>
          </a:p>
          <a:p>
            <a:endParaRPr lang="en-US" sz="1100" baseline="0"/>
          </a:p>
          <a:p>
            <a:endParaRPr lang="en-US" sz="1100"/>
          </a:p>
        </xdr:txBody>
      </xdr:sp>
      <xdr:sp macro="" textlink="">
        <xdr:nvSpPr>
          <xdr:cNvPr id="9" name="Rectángulo redondead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/>
        </xdr:nvSpPr>
        <xdr:spPr bwMode="auto">
          <a:xfrm>
            <a:off x="16573500" y="714375"/>
            <a:ext cx="3152775" cy="1838325"/>
          </a:xfrm>
          <a:prstGeom prst="roundRect">
            <a:avLst>
              <a:gd name="adj" fmla="val 4750"/>
            </a:avLst>
          </a:prstGeom>
          <a:noFill/>
          <a:ln w="9525" cap="flat" cmpd="sng" algn="ctr">
            <a:solidFill>
              <a:srgbClr val="4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n-US" sz="1100"/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8468975" y="1533525"/>
            <a:ext cx="657225" cy="5429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4000" b="1"/>
              <a:t>C</a:t>
            </a:r>
          </a:p>
        </xdr:txBody>
      </xdr:sp>
      <xdr:pic>
        <xdr:nvPicPr>
          <xdr:cNvPr id="11" name="Imagen 10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45486"/>
          <a:stretch/>
        </xdr:blipFill>
        <xdr:spPr>
          <a:xfrm>
            <a:off x="18219677" y="2085975"/>
            <a:ext cx="1389697" cy="352425"/>
          </a:xfrm>
          <a:prstGeom prst="rect">
            <a:avLst/>
          </a:prstGeom>
        </xdr:spPr>
      </xdr:pic>
      <xdr:pic>
        <xdr:nvPicPr>
          <xdr:cNvPr id="12" name="1 Imagen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081" b="13131"/>
          <a:stretch/>
        </xdr:blipFill>
        <xdr:spPr>
          <a:xfrm>
            <a:off x="16687800" y="755805"/>
            <a:ext cx="1047750" cy="396721"/>
          </a:xfrm>
          <a:prstGeom prst="rect">
            <a:avLst/>
          </a:prstGeom>
        </xdr:spPr>
      </xdr:pic>
    </xdr:grpSp>
    <xdr:clientData/>
  </xdr:twoCellAnchor>
  <xdr:twoCellAnchor>
    <xdr:from>
      <xdr:col>26</xdr:col>
      <xdr:colOff>0</xdr:colOff>
      <xdr:row>12</xdr:row>
      <xdr:rowOff>152400</xdr:rowOff>
    </xdr:from>
    <xdr:to>
      <xdr:col>43</xdr:col>
      <xdr:colOff>661988</xdr:colOff>
      <xdr:row>15</xdr:row>
      <xdr:rowOff>114300</xdr:rowOff>
    </xdr:to>
    <xdr:cxnSp macro="">
      <xdr:nvCxnSpPr>
        <xdr:cNvPr id="13" name="Conector angular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CxnSpPr>
          <a:endCxn id="9" idx="2"/>
        </xdr:cNvCxnSpPr>
      </xdr:nvCxnSpPr>
      <xdr:spPr bwMode="auto">
        <a:xfrm flipV="1">
          <a:off x="16383000" y="2933700"/>
          <a:ext cx="1985963" cy="1019175"/>
        </a:xfrm>
        <a:prstGeom prst="bentConnector2">
          <a:avLst/>
        </a:prstGeom>
        <a:solidFill>
          <a:srgbClr val="090000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571501</xdr:colOff>
      <xdr:row>16</xdr:row>
      <xdr:rowOff>133349</xdr:rowOff>
    </xdr:from>
    <xdr:to>
      <xdr:col>10</xdr:col>
      <xdr:colOff>342900</xdr:colOff>
      <xdr:row>23</xdr:row>
      <xdr:rowOff>19050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40113EB6-0469-44D0-B9CD-0228D80A11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81" b="13131"/>
        <a:stretch/>
      </xdr:blipFill>
      <xdr:spPr>
        <a:xfrm>
          <a:off x="4581526" y="4010024"/>
          <a:ext cx="3924299" cy="1485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Q602"/>
  <sheetViews>
    <sheetView showGridLines="0" tabSelected="1" topLeftCell="B6" zoomScaleNormal="100" workbookViewId="0">
      <selection activeCell="V18" sqref="V18"/>
    </sheetView>
  </sheetViews>
  <sheetFormatPr baseColWidth="10" defaultColWidth="11.42578125" defaultRowHeight="12.75" x14ac:dyDescent="0.2"/>
  <cols>
    <col min="1" max="1" width="9.7109375" style="24" customWidth="1"/>
    <col min="2" max="2" width="25.140625" style="2" customWidth="1"/>
    <col min="3" max="3" width="43.140625" style="2" customWidth="1"/>
    <col min="4" max="4" width="31.140625" style="12" customWidth="1"/>
    <col min="5" max="5" width="7.7109375" style="2" customWidth="1"/>
    <col min="6" max="8" width="9.7109375" style="2" customWidth="1"/>
    <col min="9" max="9" width="8.28515625" style="2" customWidth="1"/>
    <col min="10" max="13" width="7.7109375" style="2" hidden="1" customWidth="1"/>
    <col min="14" max="14" width="8.28515625" style="2" hidden="1" customWidth="1"/>
    <col min="15" max="17" width="7.7109375" style="2" hidden="1" customWidth="1"/>
    <col min="18" max="18" width="7.7109375" style="2" customWidth="1"/>
    <col min="19" max="26" width="7.7109375" style="35" customWidth="1"/>
    <col min="27" max="27" width="4.7109375" style="2" customWidth="1"/>
    <col min="28" max="28" width="3.7109375" style="2" customWidth="1"/>
    <col min="29" max="29" width="12.7109375" style="2" customWidth="1"/>
    <col min="30" max="30" width="56.7109375" style="2" hidden="1" customWidth="1"/>
    <col min="31" max="31" width="18.42578125" style="2" hidden="1" customWidth="1"/>
    <col min="32" max="32" width="11.140625" style="2" hidden="1" customWidth="1"/>
    <col min="33" max="35" width="29.28515625" style="2" hidden="1" customWidth="1"/>
    <col min="36" max="36" width="3.42578125" style="2" hidden="1" customWidth="1"/>
    <col min="37" max="37" width="11.42578125" style="2" hidden="1" customWidth="1"/>
    <col min="38" max="38" width="2.28515625" style="2" hidden="1" customWidth="1"/>
    <col min="39" max="39" width="11.42578125" style="2" hidden="1" customWidth="1"/>
    <col min="40" max="40" width="3" style="2" hidden="1" customWidth="1"/>
    <col min="41" max="41" width="11.42578125" style="2" hidden="1" customWidth="1"/>
    <col min="42" max="42" width="4" style="2" hidden="1" customWidth="1"/>
    <col min="43" max="43" width="30.85546875" style="2" hidden="1" customWidth="1"/>
    <col min="44" max="45" width="11.42578125" style="2" customWidth="1"/>
    <col min="46" max="16384" width="11.42578125" style="2"/>
  </cols>
  <sheetData>
    <row r="1" spans="1:43" x14ac:dyDescent="0.2">
      <c r="A1" s="50"/>
      <c r="D1" s="2"/>
      <c r="S1" s="42"/>
      <c r="T1" s="42"/>
      <c r="U1" s="42"/>
      <c r="V1" s="42"/>
      <c r="W1" s="42"/>
      <c r="X1" s="42"/>
      <c r="Y1" s="42"/>
      <c r="Z1" s="42"/>
    </row>
    <row r="2" spans="1:43" hidden="1" x14ac:dyDescent="0.2">
      <c r="A2" s="2"/>
      <c r="D2" s="2"/>
      <c r="S2" s="42"/>
      <c r="T2" s="42"/>
      <c r="U2" s="42"/>
      <c r="V2" s="42"/>
      <c r="W2" s="42"/>
      <c r="X2" s="42"/>
      <c r="Y2" s="42"/>
      <c r="Z2" s="42"/>
      <c r="AG2" s="29"/>
      <c r="AH2" s="29"/>
      <c r="AI2" s="29"/>
    </row>
    <row r="3" spans="1:43" hidden="1" x14ac:dyDescent="0.2">
      <c r="A3" s="2"/>
      <c r="D3" s="2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S3" s="42"/>
      <c r="T3" s="42"/>
      <c r="U3" s="42"/>
      <c r="V3" s="42"/>
      <c r="W3" s="42"/>
      <c r="X3" s="42"/>
      <c r="Y3" s="42"/>
      <c r="Z3" s="42"/>
      <c r="AG3" s="29"/>
      <c r="AH3" s="29"/>
      <c r="AI3" s="29"/>
    </row>
    <row r="4" spans="1:43" hidden="1" x14ac:dyDescent="0.2">
      <c r="A4" s="2"/>
      <c r="D4" s="2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S4" s="42"/>
      <c r="T4" s="42"/>
      <c r="U4" s="42"/>
      <c r="V4" s="42"/>
      <c r="W4" s="42"/>
      <c r="X4" s="42"/>
      <c r="Y4" s="42"/>
      <c r="Z4" s="42"/>
      <c r="AG4" s="29"/>
      <c r="AH4" s="29"/>
      <c r="AI4" s="29"/>
    </row>
    <row r="5" spans="1:43" hidden="1" x14ac:dyDescent="0.2">
      <c r="A5" s="2"/>
      <c r="D5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S5" s="42"/>
      <c r="T5" s="42"/>
      <c r="U5" s="42"/>
      <c r="V5" s="42"/>
      <c r="W5" s="42"/>
      <c r="X5" s="42"/>
      <c r="Y5" s="42"/>
      <c r="Z5" s="42"/>
      <c r="AG5" s="29"/>
      <c r="AH5" s="29"/>
      <c r="AI5" s="29"/>
    </row>
    <row r="6" spans="1:43" ht="14.25" customHeight="1" x14ac:dyDescent="0.2">
      <c r="A6" s="2"/>
      <c r="B6" s="3"/>
      <c r="D6" s="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42"/>
      <c r="T6" s="42"/>
      <c r="U6" s="42"/>
      <c r="V6" s="42"/>
      <c r="W6" s="42"/>
      <c r="X6" s="42"/>
      <c r="Y6" s="42"/>
      <c r="Z6" s="42"/>
      <c r="AG6" s="29"/>
      <c r="AH6" s="29"/>
      <c r="AI6" s="29"/>
    </row>
    <row r="7" spans="1:43" ht="20.100000000000001" customHeight="1" x14ac:dyDescent="0.2">
      <c r="A7" s="2"/>
      <c r="C7" s="127" t="s">
        <v>0</v>
      </c>
      <c r="D7" s="4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S7" s="42"/>
      <c r="T7" s="42"/>
      <c r="U7" s="42"/>
      <c r="V7" s="42"/>
      <c r="W7" s="42"/>
      <c r="X7" s="42"/>
      <c r="Y7" s="42"/>
      <c r="Z7" s="42"/>
      <c r="AG7" s="29"/>
      <c r="AH7" s="29"/>
      <c r="AI7" s="29"/>
    </row>
    <row r="8" spans="1:43" ht="20.100000000000001" customHeight="1" x14ac:dyDescent="0.2">
      <c r="A8" s="2"/>
      <c r="C8" s="128" t="s">
        <v>2</v>
      </c>
      <c r="D8" s="3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S8" s="42"/>
      <c r="T8" s="42"/>
      <c r="U8" s="42"/>
      <c r="V8" s="42"/>
      <c r="W8" s="42"/>
      <c r="X8" s="42"/>
      <c r="Y8" s="42"/>
      <c r="Z8" s="42"/>
      <c r="AG8" s="29"/>
      <c r="AH8" s="29"/>
      <c r="AI8" s="29"/>
    </row>
    <row r="9" spans="1:43" ht="20.100000000000001" customHeight="1" thickBot="1" x14ac:dyDescent="0.25">
      <c r="A9" s="2"/>
      <c r="C9" s="129" t="s">
        <v>1</v>
      </c>
      <c r="D9" s="3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46"/>
      <c r="T9" s="17"/>
      <c r="U9" s="17"/>
      <c r="V9" s="17"/>
      <c r="W9" s="17"/>
      <c r="X9" s="17"/>
      <c r="Y9" s="42"/>
      <c r="Z9" s="42"/>
      <c r="AG9" s="29"/>
      <c r="AH9" s="29"/>
      <c r="AI9" s="29"/>
    </row>
    <row r="10" spans="1:43" ht="22.5" customHeight="1" thickBot="1" x14ac:dyDescent="0.25">
      <c r="A10" s="2"/>
      <c r="C10" s="111" t="s">
        <v>714</v>
      </c>
      <c r="D10" s="108" t="s">
        <v>701</v>
      </c>
      <c r="F10" s="37"/>
      <c r="G10" s="37"/>
      <c r="H10" s="10"/>
      <c r="I10" s="10"/>
      <c r="J10" s="10"/>
      <c r="K10" s="10"/>
      <c r="L10" s="10"/>
      <c r="M10" s="10"/>
      <c r="N10" s="10"/>
      <c r="O10" s="10"/>
      <c r="P10" s="10"/>
      <c r="Q10" s="10"/>
      <c r="S10" s="17"/>
      <c r="T10" s="17"/>
      <c r="U10" s="17"/>
      <c r="V10" s="17"/>
      <c r="W10" s="17"/>
      <c r="X10" s="17"/>
      <c r="Y10" s="42"/>
      <c r="Z10" s="42"/>
      <c r="AG10" s="29"/>
      <c r="AH10" s="29"/>
      <c r="AI10" s="29"/>
    </row>
    <row r="11" spans="1:43" ht="32.25" customHeight="1" thickBot="1" x14ac:dyDescent="0.25">
      <c r="A11" s="2"/>
      <c r="C11" s="110" t="s">
        <v>1007</v>
      </c>
      <c r="D11" s="109"/>
      <c r="F11" s="37"/>
      <c r="G11" s="37"/>
      <c r="H11" s="10"/>
      <c r="I11" s="10"/>
      <c r="J11" s="10"/>
      <c r="K11" s="10"/>
      <c r="L11" s="10"/>
      <c r="M11" s="10"/>
      <c r="N11" s="10"/>
      <c r="O11" s="10"/>
      <c r="P11" s="10"/>
      <c r="Q11" s="10"/>
      <c r="S11" s="17"/>
      <c r="T11" s="17"/>
      <c r="U11" s="17"/>
      <c r="V11" s="17"/>
      <c r="W11" s="17"/>
      <c r="X11" s="17"/>
      <c r="Y11" s="42"/>
      <c r="Z11" s="42"/>
      <c r="AG11" s="29"/>
      <c r="AH11" s="29"/>
      <c r="AI11" s="29"/>
    </row>
    <row r="12" spans="1:43" ht="32.25" customHeight="1" x14ac:dyDescent="0.2">
      <c r="A12" s="2"/>
      <c r="C12" s="123" t="s">
        <v>824</v>
      </c>
      <c r="D12" s="122"/>
      <c r="F12" s="37"/>
      <c r="G12" s="37"/>
      <c r="H12" s="10"/>
      <c r="I12" s="10"/>
      <c r="J12" s="10"/>
      <c r="K12" s="10"/>
      <c r="L12" s="10"/>
      <c r="M12" s="10"/>
      <c r="N12" s="10"/>
      <c r="O12" s="10"/>
      <c r="P12" s="10"/>
      <c r="Q12" s="10"/>
      <c r="S12" s="17"/>
      <c r="T12" s="17"/>
      <c r="U12" s="17"/>
      <c r="V12" s="17"/>
      <c r="W12" s="17"/>
      <c r="X12" s="17"/>
      <c r="Y12" s="42"/>
      <c r="Z12" s="42"/>
      <c r="AG12" s="101"/>
      <c r="AH12" s="29"/>
      <c r="AI12" s="29"/>
    </row>
    <row r="13" spans="1:43" s="14" customFormat="1" ht="9.75" customHeight="1" x14ac:dyDescent="0.2">
      <c r="B13" s="13"/>
      <c r="C13" s="1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 s="42"/>
      <c r="T13" s="42"/>
      <c r="U13" s="42"/>
      <c r="V13" s="42"/>
      <c r="W13" s="42"/>
      <c r="X13" s="42"/>
      <c r="Y13" s="42"/>
      <c r="Z13" s="42"/>
      <c r="AG13" s="29"/>
      <c r="AH13" s="29"/>
      <c r="AI13" s="29"/>
    </row>
    <row r="14" spans="1:43" s="17" customFormat="1" ht="15.75" customHeight="1" x14ac:dyDescent="0.2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6">
        <v>13</v>
      </c>
      <c r="N14" s="16">
        <v>14</v>
      </c>
      <c r="O14" s="16">
        <v>15</v>
      </c>
      <c r="P14" s="16">
        <v>16</v>
      </c>
      <c r="Q14" s="16">
        <v>17</v>
      </c>
      <c r="R14" s="16">
        <v>18</v>
      </c>
      <c r="S14" s="16">
        <v>19</v>
      </c>
      <c r="T14" s="16">
        <v>20</v>
      </c>
      <c r="U14" s="16">
        <v>21</v>
      </c>
      <c r="V14" s="16">
        <v>22</v>
      </c>
      <c r="W14" s="16">
        <v>23</v>
      </c>
      <c r="X14" s="16">
        <v>24</v>
      </c>
      <c r="Y14" s="16">
        <v>25</v>
      </c>
      <c r="Z14" s="16">
        <v>26</v>
      </c>
      <c r="AA14" s="18"/>
      <c r="AB14" s="18"/>
      <c r="AC14" s="19"/>
      <c r="AG14" s="29"/>
      <c r="AH14" s="29"/>
      <c r="AI14" s="29"/>
    </row>
    <row r="15" spans="1:43" s="17" customFormat="1" ht="9.75" customHeight="1" x14ac:dyDescent="0.2">
      <c r="J15" s="47" t="s">
        <v>6</v>
      </c>
      <c r="K15" s="48"/>
      <c r="L15" s="48"/>
      <c r="M15" s="48"/>
      <c r="N15" s="48"/>
      <c r="O15" s="48"/>
      <c r="P15" s="48"/>
      <c r="Q15" s="49"/>
      <c r="AC15" s="19"/>
      <c r="AG15" s="29"/>
      <c r="AH15" s="29"/>
      <c r="AI15" s="29"/>
      <c r="AJ15" s="20"/>
    </row>
    <row r="16" spans="1:43" s="23" customFormat="1" ht="35.25" customHeight="1" x14ac:dyDescent="0.2">
      <c r="A16" s="21" t="s">
        <v>550</v>
      </c>
      <c r="B16" s="21" t="s">
        <v>744</v>
      </c>
      <c r="C16" s="21" t="s">
        <v>4</v>
      </c>
      <c r="D16" s="21" t="s">
        <v>5</v>
      </c>
      <c r="E16" s="21" t="s">
        <v>741</v>
      </c>
      <c r="F16" s="21" t="s">
        <v>3</v>
      </c>
      <c r="G16" s="21" t="s">
        <v>778</v>
      </c>
      <c r="H16" s="21" t="s">
        <v>777</v>
      </c>
      <c r="I16" s="21" t="s">
        <v>11</v>
      </c>
      <c r="J16" s="22" t="s">
        <v>706</v>
      </c>
      <c r="K16" s="22" t="s">
        <v>707</v>
      </c>
      <c r="L16" s="22" t="s">
        <v>708</v>
      </c>
      <c r="M16" s="22" t="s">
        <v>709</v>
      </c>
      <c r="N16" s="22" t="s">
        <v>710</v>
      </c>
      <c r="O16" s="22" t="s">
        <v>711</v>
      </c>
      <c r="P16" s="22" t="s">
        <v>712</v>
      </c>
      <c r="Q16" s="22" t="s">
        <v>713</v>
      </c>
      <c r="R16" s="21" t="s">
        <v>7</v>
      </c>
      <c r="S16" s="44" t="s">
        <v>767</v>
      </c>
      <c r="T16" s="44" t="s">
        <v>768</v>
      </c>
      <c r="U16" s="44" t="s">
        <v>769</v>
      </c>
      <c r="V16" s="44" t="s">
        <v>770</v>
      </c>
      <c r="W16" s="44" t="s">
        <v>771</v>
      </c>
      <c r="X16" s="44" t="s">
        <v>772</v>
      </c>
      <c r="Y16" s="44" t="s">
        <v>773</v>
      </c>
      <c r="Z16" s="44" t="s">
        <v>774</v>
      </c>
      <c r="AA16" s="41"/>
      <c r="AB16" s="41"/>
      <c r="AC16" s="41"/>
      <c r="AD16" s="30" t="s">
        <v>13</v>
      </c>
      <c r="AE16" s="30" t="s">
        <v>636</v>
      </c>
      <c r="AF16" s="30" t="s">
        <v>691</v>
      </c>
      <c r="AG16" s="30" t="s">
        <v>692</v>
      </c>
      <c r="AH16" s="30" t="s">
        <v>822</v>
      </c>
      <c r="AI16" s="30" t="s">
        <v>823</v>
      </c>
      <c r="AK16" s="26" t="s">
        <v>8</v>
      </c>
      <c r="AL16" s="27"/>
      <c r="AM16" s="26" t="s">
        <v>9</v>
      </c>
      <c r="AN16" s="27"/>
      <c r="AO16" s="26" t="s">
        <v>549</v>
      </c>
      <c r="AQ16" s="36" t="s">
        <v>705</v>
      </c>
    </row>
    <row r="17" spans="1:43" s="5" customFormat="1" ht="18" customHeight="1" x14ac:dyDescent="0.2">
      <c r="A17" s="25" t="s">
        <v>551</v>
      </c>
      <c r="B17" s="104"/>
      <c r="C17" s="40"/>
      <c r="D17" s="105" t="str">
        <f t="shared" ref="D17:D80" si="0">IFERROR(VLOOKUP(C17,AD:AE,2,FALSE),"")</f>
        <v/>
      </c>
      <c r="E17" s="105" t="str">
        <f t="shared" ref="E17:E80" si="1">IFERROR(VLOOKUP(D17,AE:AF,2,FALSE),"")</f>
        <v/>
      </c>
      <c r="F17" s="104"/>
      <c r="G17" s="104"/>
      <c r="H17" s="104"/>
      <c r="I17" s="105" t="str">
        <f>IF(J17&lt;&gt;"","C",IF(L17&lt;&gt;"","C",IF(N17&lt;&gt;"","C",IF(P17&lt;&gt;"","C",""))))</f>
        <v/>
      </c>
      <c r="J17" s="104" t="str">
        <f>IF(S17="","",S17)</f>
        <v/>
      </c>
      <c r="K17" s="104" t="str">
        <f>IF(W17="","",W17)</f>
        <v/>
      </c>
      <c r="L17" s="104" t="str">
        <f>IF(T17="","",T17)</f>
        <v/>
      </c>
      <c r="M17" s="104" t="str">
        <f>IF(X17="","",X17)</f>
        <v/>
      </c>
      <c r="N17" s="104" t="str">
        <f>IF(U17="","",U17)</f>
        <v/>
      </c>
      <c r="O17" s="104" t="str">
        <f>IF(Y17="","",Y17)</f>
        <v/>
      </c>
      <c r="P17" s="104" t="str">
        <f>IF(V17="","",V17)</f>
        <v/>
      </c>
      <c r="Q17" s="104" t="str">
        <f>IF(Z17="","",Z17)</f>
        <v/>
      </c>
      <c r="R17" s="106"/>
      <c r="S17" s="107"/>
      <c r="T17" s="107"/>
      <c r="U17" s="107"/>
      <c r="V17" s="107"/>
      <c r="W17" s="107"/>
      <c r="X17" s="107"/>
      <c r="Y17" s="107"/>
      <c r="Z17" s="107"/>
      <c r="AC17" s="6"/>
      <c r="AD17" s="31" t="s">
        <v>1006</v>
      </c>
      <c r="AE17" s="32" t="s">
        <v>637</v>
      </c>
      <c r="AF17" s="33">
        <v>1</v>
      </c>
      <c r="AG17" s="101" t="s">
        <v>1005</v>
      </c>
      <c r="AH17" s="29" t="s">
        <v>1019</v>
      </c>
      <c r="AI17" s="29" t="s">
        <v>1020</v>
      </c>
      <c r="AJ17" s="7"/>
      <c r="AK17" s="1">
        <v>1</v>
      </c>
      <c r="AL17" s="1"/>
      <c r="AM17" s="1" t="s">
        <v>10</v>
      </c>
      <c r="AN17" s="1"/>
      <c r="AO17" s="1" t="s">
        <v>12</v>
      </c>
      <c r="AQ17" s="29" t="s">
        <v>1005</v>
      </c>
    </row>
    <row r="18" spans="1:43" s="5" customFormat="1" ht="18" customHeight="1" x14ac:dyDescent="0.2">
      <c r="A18" s="51" t="str">
        <f t="shared" ref="A18:A81" si="2">$A$17</f>
        <v>000000</v>
      </c>
      <c r="B18" s="8"/>
      <c r="C18" s="11">
        <f>+C17</f>
        <v>0</v>
      </c>
      <c r="D18" s="11" t="str">
        <f t="shared" si="0"/>
        <v/>
      </c>
      <c r="E18" s="11" t="str">
        <f t="shared" si="1"/>
        <v/>
      </c>
      <c r="F18" s="8"/>
      <c r="G18" s="8"/>
      <c r="H18" s="8"/>
      <c r="I18" s="11" t="str">
        <f>IF(J18&lt;&gt;"","C",IF(L18&lt;&gt;"","C",IF(N18&lt;&gt;"","C",IF(P18&lt;&gt;"","C",""))))</f>
        <v/>
      </c>
      <c r="J18" s="8" t="str">
        <f>IF(S18="","",S18)</f>
        <v/>
      </c>
      <c r="K18" s="8" t="str">
        <f>IF(W18="","",W18)</f>
        <v/>
      </c>
      <c r="L18" s="8" t="str">
        <f>IF(T18="","",T18)</f>
        <v/>
      </c>
      <c r="M18" s="8" t="str">
        <f>IF(X18="","",X18)</f>
        <v/>
      </c>
      <c r="N18" s="8" t="str">
        <f>IF(U18="","",U18)</f>
        <v/>
      </c>
      <c r="O18" s="8" t="str">
        <f>IF(Y18="","",Y18)</f>
        <v/>
      </c>
      <c r="P18" s="8" t="str">
        <f>IF(V18="","",V18)</f>
        <v/>
      </c>
      <c r="Q18" s="8" t="str">
        <f>IF(Z18="","",Z18)</f>
        <v/>
      </c>
      <c r="R18" s="43"/>
      <c r="S18" s="45"/>
      <c r="T18" s="45"/>
      <c r="U18" s="45"/>
      <c r="V18" s="45"/>
      <c r="W18" s="45"/>
      <c r="X18" s="45"/>
      <c r="Y18" s="45"/>
      <c r="Z18" s="45"/>
      <c r="AC18" s="6"/>
      <c r="AD18" s="31" t="s">
        <v>510</v>
      </c>
      <c r="AE18" s="32" t="s">
        <v>509</v>
      </c>
      <c r="AF18" s="28">
        <v>1</v>
      </c>
      <c r="AG18" s="29" t="s">
        <v>696</v>
      </c>
      <c r="AH18" s="29" t="s">
        <v>825</v>
      </c>
      <c r="AI18" s="29" t="s">
        <v>1020</v>
      </c>
      <c r="AJ18" s="7"/>
      <c r="AK18" s="1">
        <v>2</v>
      </c>
      <c r="AL18" s="1"/>
      <c r="AM18" s="1"/>
      <c r="AN18" s="1"/>
      <c r="AO18" s="1"/>
      <c r="AQ18" s="29" t="s">
        <v>696</v>
      </c>
    </row>
    <row r="19" spans="1:43" s="5" customFormat="1" ht="18" customHeight="1" x14ac:dyDescent="0.2">
      <c r="A19" s="51" t="str">
        <f t="shared" si="2"/>
        <v>000000</v>
      </c>
      <c r="B19" s="8"/>
      <c r="C19" s="11">
        <f t="shared" ref="C19:C82" si="3">+C18</f>
        <v>0</v>
      </c>
      <c r="D19" s="11" t="str">
        <f t="shared" si="0"/>
        <v/>
      </c>
      <c r="E19" s="11" t="str">
        <f t="shared" si="1"/>
        <v/>
      </c>
      <c r="F19" s="8"/>
      <c r="G19" s="8"/>
      <c r="H19" s="8"/>
      <c r="I19" s="11" t="str">
        <f t="shared" ref="I19:I82" si="4">IF(J19&lt;&gt;"","C",IF(L19&lt;&gt;"","C",IF(N19&lt;&gt;"","C",IF(P19&lt;&gt;"","C",""))))</f>
        <v/>
      </c>
      <c r="J19" s="8" t="str">
        <f t="shared" ref="J19:J82" si="5">IF(S19="","",S19)</f>
        <v/>
      </c>
      <c r="K19" s="8" t="str">
        <f>IF(W19="","",W19)</f>
        <v/>
      </c>
      <c r="L19" s="8" t="str">
        <f t="shared" ref="L19:L82" si="6">IF(T19="","",T19)</f>
        <v/>
      </c>
      <c r="M19" s="8" t="str">
        <f t="shared" ref="M19:M82" si="7">IF(X19="","",X19)</f>
        <v/>
      </c>
      <c r="N19" s="8" t="str">
        <f t="shared" ref="N19:N82" si="8">IF(U19="","",U19)</f>
        <v/>
      </c>
      <c r="O19" s="8" t="str">
        <f t="shared" ref="O19:O82" si="9">IF(Y19="","",Y19)</f>
        <v/>
      </c>
      <c r="P19" s="8" t="str">
        <f t="shared" ref="P19:P82" si="10">IF(V19="","",V19)</f>
        <v/>
      </c>
      <c r="Q19" s="8" t="str">
        <f t="shared" ref="Q19:Q82" si="11">IF(Z19="","",Z19)</f>
        <v/>
      </c>
      <c r="R19" s="43"/>
      <c r="S19" s="45"/>
      <c r="T19" s="45"/>
      <c r="U19" s="45"/>
      <c r="V19" s="45"/>
      <c r="W19" s="45"/>
      <c r="X19" s="45"/>
      <c r="Y19" s="45"/>
      <c r="Z19" s="45"/>
      <c r="AC19" s="6"/>
      <c r="AD19" s="31" t="s">
        <v>506</v>
      </c>
      <c r="AE19" s="32" t="s">
        <v>505</v>
      </c>
      <c r="AF19" s="28">
        <v>1</v>
      </c>
      <c r="AG19" s="29" t="s">
        <v>696</v>
      </c>
      <c r="AH19" s="29" t="s">
        <v>826</v>
      </c>
      <c r="AI19" s="29" t="s">
        <v>1020</v>
      </c>
      <c r="AK19" s="1">
        <v>3</v>
      </c>
      <c r="AL19" s="1"/>
      <c r="AM19" s="1"/>
      <c r="AN19" s="1"/>
      <c r="AO19" s="1"/>
      <c r="AQ19" s="29" t="s">
        <v>697</v>
      </c>
    </row>
    <row r="20" spans="1:43" s="5" customFormat="1" ht="18" customHeight="1" x14ac:dyDescent="0.2">
      <c r="A20" s="51" t="str">
        <f t="shared" si="2"/>
        <v>000000</v>
      </c>
      <c r="B20" s="8"/>
      <c r="C20" s="11">
        <f t="shared" si="3"/>
        <v>0</v>
      </c>
      <c r="D20" s="11" t="str">
        <f t="shared" si="0"/>
        <v/>
      </c>
      <c r="E20" s="11" t="str">
        <f t="shared" si="1"/>
        <v/>
      </c>
      <c r="F20" s="8"/>
      <c r="G20" s="8"/>
      <c r="H20" s="8"/>
      <c r="I20" s="11" t="str">
        <f t="shared" si="4"/>
        <v/>
      </c>
      <c r="J20" s="8" t="str">
        <f t="shared" si="5"/>
        <v/>
      </c>
      <c r="K20" s="8" t="str">
        <f t="shared" ref="K20:K82" si="12">IF(W20="","",W20)</f>
        <v/>
      </c>
      <c r="L20" s="8" t="str">
        <f t="shared" si="6"/>
        <v/>
      </c>
      <c r="M20" s="8" t="str">
        <f t="shared" si="7"/>
        <v/>
      </c>
      <c r="N20" s="8" t="str">
        <f t="shared" si="8"/>
        <v/>
      </c>
      <c r="O20" s="8" t="str">
        <f t="shared" si="9"/>
        <v/>
      </c>
      <c r="P20" s="8" t="str">
        <f t="shared" si="10"/>
        <v/>
      </c>
      <c r="Q20" s="8" t="str">
        <f t="shared" si="11"/>
        <v/>
      </c>
      <c r="R20" s="43"/>
      <c r="S20" s="45"/>
      <c r="T20" s="45"/>
      <c r="U20" s="45"/>
      <c r="V20" s="45"/>
      <c r="W20" s="45"/>
      <c r="X20" s="45"/>
      <c r="Y20" s="45"/>
      <c r="Z20" s="45"/>
      <c r="AC20" s="6"/>
      <c r="AD20" s="31" t="s">
        <v>504</v>
      </c>
      <c r="AE20" s="32" t="s">
        <v>503</v>
      </c>
      <c r="AF20" s="28">
        <v>1</v>
      </c>
      <c r="AG20" s="29" t="s">
        <v>696</v>
      </c>
      <c r="AH20" s="29" t="s">
        <v>827</v>
      </c>
      <c r="AI20" s="29" t="s">
        <v>1020</v>
      </c>
      <c r="AJ20" s="7"/>
      <c r="AK20" s="1"/>
      <c r="AL20" s="1"/>
      <c r="AM20" s="1"/>
      <c r="AN20" s="1"/>
      <c r="AO20" s="1"/>
      <c r="AQ20" s="29" t="s">
        <v>698</v>
      </c>
    </row>
    <row r="21" spans="1:43" s="5" customFormat="1" ht="18" customHeight="1" x14ac:dyDescent="0.2">
      <c r="A21" s="51" t="str">
        <f t="shared" si="2"/>
        <v>000000</v>
      </c>
      <c r="B21" s="8"/>
      <c r="C21" s="11">
        <f t="shared" si="3"/>
        <v>0</v>
      </c>
      <c r="D21" s="11" t="str">
        <f t="shared" si="0"/>
        <v/>
      </c>
      <c r="E21" s="11" t="str">
        <f t="shared" si="1"/>
        <v/>
      </c>
      <c r="F21" s="8"/>
      <c r="G21" s="8"/>
      <c r="H21" s="8"/>
      <c r="I21" s="11" t="str">
        <f t="shared" si="4"/>
        <v/>
      </c>
      <c r="J21" s="8" t="str">
        <f t="shared" si="5"/>
        <v/>
      </c>
      <c r="K21" s="8" t="str">
        <f t="shared" si="12"/>
        <v/>
      </c>
      <c r="L21" s="8" t="str">
        <f t="shared" si="6"/>
        <v/>
      </c>
      <c r="M21" s="8" t="str">
        <f t="shared" si="7"/>
        <v/>
      </c>
      <c r="N21" s="8" t="str">
        <f t="shared" si="8"/>
        <v/>
      </c>
      <c r="O21" s="8" t="str">
        <f t="shared" si="9"/>
        <v/>
      </c>
      <c r="P21" s="8" t="str">
        <f t="shared" si="10"/>
        <v/>
      </c>
      <c r="Q21" s="8" t="str">
        <f t="shared" si="11"/>
        <v/>
      </c>
      <c r="R21" s="43"/>
      <c r="S21" s="45"/>
      <c r="T21" s="45"/>
      <c r="U21" s="45"/>
      <c r="V21" s="45"/>
      <c r="W21" s="45"/>
      <c r="X21" s="45"/>
      <c r="Y21" s="45"/>
      <c r="Z21" s="45"/>
      <c r="AC21" s="6"/>
      <c r="AD21" s="31" t="s">
        <v>512</v>
      </c>
      <c r="AE21" s="32" t="s">
        <v>511</v>
      </c>
      <c r="AF21" s="28">
        <v>1</v>
      </c>
      <c r="AG21" s="29" t="s">
        <v>696</v>
      </c>
      <c r="AH21" s="29" t="s">
        <v>828</v>
      </c>
      <c r="AI21" s="29" t="s">
        <v>1020</v>
      </c>
      <c r="AK21" s="1"/>
      <c r="AL21" s="1"/>
      <c r="AM21" s="1"/>
      <c r="AN21" s="1"/>
      <c r="AO21" s="1"/>
      <c r="AQ21" s="29" t="s">
        <v>699</v>
      </c>
    </row>
    <row r="22" spans="1:43" s="5" customFormat="1" ht="18" customHeight="1" x14ac:dyDescent="0.2">
      <c r="A22" s="51" t="str">
        <f t="shared" si="2"/>
        <v>000000</v>
      </c>
      <c r="B22" s="8"/>
      <c r="C22" s="11">
        <f t="shared" si="3"/>
        <v>0</v>
      </c>
      <c r="D22" s="11" t="str">
        <f t="shared" si="0"/>
        <v/>
      </c>
      <c r="E22" s="11" t="str">
        <f t="shared" si="1"/>
        <v/>
      </c>
      <c r="F22" s="8"/>
      <c r="G22" s="8"/>
      <c r="H22" s="8"/>
      <c r="I22" s="11" t="str">
        <f t="shared" si="4"/>
        <v/>
      </c>
      <c r="J22" s="8" t="str">
        <f t="shared" si="5"/>
        <v/>
      </c>
      <c r="K22" s="8" t="str">
        <f t="shared" si="12"/>
        <v/>
      </c>
      <c r="L22" s="8" t="str">
        <f t="shared" si="6"/>
        <v/>
      </c>
      <c r="M22" s="8" t="str">
        <f t="shared" si="7"/>
        <v/>
      </c>
      <c r="N22" s="8" t="str">
        <f t="shared" si="8"/>
        <v/>
      </c>
      <c r="O22" s="8" t="str">
        <f t="shared" si="9"/>
        <v/>
      </c>
      <c r="P22" s="8" t="str">
        <f t="shared" si="10"/>
        <v/>
      </c>
      <c r="Q22" s="8" t="str">
        <f t="shared" si="11"/>
        <v/>
      </c>
      <c r="R22" s="43"/>
      <c r="S22" s="45"/>
      <c r="T22" s="45"/>
      <c r="U22" s="45"/>
      <c r="V22" s="45"/>
      <c r="W22" s="45"/>
      <c r="X22" s="45"/>
      <c r="Y22" s="45"/>
      <c r="Z22" s="45"/>
      <c r="AC22" s="6"/>
      <c r="AD22" s="31" t="s">
        <v>500</v>
      </c>
      <c r="AE22" s="32" t="s">
        <v>499</v>
      </c>
      <c r="AF22" s="28">
        <v>1</v>
      </c>
      <c r="AG22" s="29" t="s">
        <v>696</v>
      </c>
      <c r="AH22" s="29" t="s">
        <v>829</v>
      </c>
      <c r="AI22" s="29" t="s">
        <v>1020</v>
      </c>
      <c r="AK22" s="1"/>
      <c r="AL22" s="1"/>
      <c r="AM22" s="1"/>
      <c r="AN22" s="1"/>
      <c r="AO22" s="1"/>
      <c r="AQ22" s="29" t="s">
        <v>700</v>
      </c>
    </row>
    <row r="23" spans="1:43" s="5" customFormat="1" ht="18" customHeight="1" x14ac:dyDescent="0.2">
      <c r="A23" s="51" t="str">
        <f t="shared" si="2"/>
        <v>000000</v>
      </c>
      <c r="B23" s="8"/>
      <c r="C23" s="11">
        <f t="shared" si="3"/>
        <v>0</v>
      </c>
      <c r="D23" s="11" t="str">
        <f t="shared" si="0"/>
        <v/>
      </c>
      <c r="E23" s="11" t="str">
        <f t="shared" si="1"/>
        <v/>
      </c>
      <c r="F23" s="8"/>
      <c r="G23" s="8"/>
      <c r="H23" s="8"/>
      <c r="I23" s="11" t="str">
        <f t="shared" si="4"/>
        <v/>
      </c>
      <c r="J23" s="8" t="str">
        <f t="shared" si="5"/>
        <v/>
      </c>
      <c r="K23" s="8" t="str">
        <f t="shared" si="12"/>
        <v/>
      </c>
      <c r="L23" s="8" t="str">
        <f t="shared" si="6"/>
        <v/>
      </c>
      <c r="M23" s="8" t="str">
        <f t="shared" si="7"/>
        <v/>
      </c>
      <c r="N23" s="8" t="str">
        <f t="shared" si="8"/>
        <v/>
      </c>
      <c r="O23" s="8" t="str">
        <f t="shared" si="9"/>
        <v/>
      </c>
      <c r="P23" s="8" t="str">
        <f t="shared" si="10"/>
        <v/>
      </c>
      <c r="Q23" s="8" t="str">
        <f t="shared" si="11"/>
        <v/>
      </c>
      <c r="R23" s="43"/>
      <c r="S23" s="45"/>
      <c r="T23" s="45"/>
      <c r="U23" s="45"/>
      <c r="V23" s="45"/>
      <c r="W23" s="45"/>
      <c r="X23" s="45"/>
      <c r="Y23" s="45"/>
      <c r="Z23" s="45"/>
      <c r="AC23" s="6"/>
      <c r="AD23" s="31" t="s">
        <v>508</v>
      </c>
      <c r="AE23" s="32" t="s">
        <v>507</v>
      </c>
      <c r="AF23" s="28">
        <v>1</v>
      </c>
      <c r="AG23" s="29" t="s">
        <v>696</v>
      </c>
      <c r="AH23" s="29" t="s">
        <v>830</v>
      </c>
      <c r="AI23" s="29" t="s">
        <v>1020</v>
      </c>
      <c r="AK23" s="1"/>
      <c r="AL23" s="1"/>
      <c r="AM23" s="1"/>
      <c r="AN23" s="1"/>
      <c r="AO23" s="1"/>
      <c r="AQ23" s="29" t="s">
        <v>701</v>
      </c>
    </row>
    <row r="24" spans="1:43" s="5" customFormat="1" ht="18" customHeight="1" x14ac:dyDescent="0.2">
      <c r="A24" s="51" t="str">
        <f t="shared" si="2"/>
        <v>000000</v>
      </c>
      <c r="B24" s="8"/>
      <c r="C24" s="11">
        <f t="shared" si="3"/>
        <v>0</v>
      </c>
      <c r="D24" s="11" t="str">
        <f t="shared" si="0"/>
        <v/>
      </c>
      <c r="E24" s="11" t="str">
        <f t="shared" si="1"/>
        <v/>
      </c>
      <c r="F24" s="8"/>
      <c r="G24" s="8"/>
      <c r="H24" s="8"/>
      <c r="I24" s="11" t="str">
        <f t="shared" si="4"/>
        <v/>
      </c>
      <c r="J24" s="8" t="str">
        <f t="shared" si="5"/>
        <v/>
      </c>
      <c r="K24" s="8" t="str">
        <f t="shared" si="12"/>
        <v/>
      </c>
      <c r="L24" s="8" t="str">
        <f t="shared" si="6"/>
        <v/>
      </c>
      <c r="M24" s="8" t="str">
        <f t="shared" si="7"/>
        <v/>
      </c>
      <c r="N24" s="8" t="str">
        <f t="shared" si="8"/>
        <v/>
      </c>
      <c r="O24" s="8" t="str">
        <f t="shared" si="9"/>
        <v/>
      </c>
      <c r="P24" s="8" t="str">
        <f t="shared" si="10"/>
        <v/>
      </c>
      <c r="Q24" s="8" t="str">
        <f t="shared" si="11"/>
        <v/>
      </c>
      <c r="R24" s="43"/>
      <c r="S24" s="45"/>
      <c r="T24" s="45"/>
      <c r="U24" s="45"/>
      <c r="V24" s="45"/>
      <c r="W24" s="45"/>
      <c r="X24" s="45"/>
      <c r="Y24" s="45"/>
      <c r="Z24" s="45"/>
      <c r="AC24" s="6"/>
      <c r="AD24" s="31" t="s">
        <v>502</v>
      </c>
      <c r="AE24" s="32" t="s">
        <v>501</v>
      </c>
      <c r="AF24" s="28">
        <v>1</v>
      </c>
      <c r="AG24" s="29" t="s">
        <v>696</v>
      </c>
      <c r="AH24" s="29" t="s">
        <v>831</v>
      </c>
      <c r="AI24" s="29" t="s">
        <v>1020</v>
      </c>
      <c r="AK24" s="1"/>
      <c r="AL24" s="1"/>
      <c r="AM24" s="1"/>
      <c r="AN24" s="1"/>
      <c r="AO24" s="1"/>
      <c r="AQ24" s="29" t="s">
        <v>702</v>
      </c>
    </row>
    <row r="25" spans="1:43" s="5" customFormat="1" ht="18" customHeight="1" x14ac:dyDescent="0.2">
      <c r="A25" s="51" t="str">
        <f t="shared" si="2"/>
        <v>000000</v>
      </c>
      <c r="B25" s="8"/>
      <c r="C25" s="11">
        <f t="shared" si="3"/>
        <v>0</v>
      </c>
      <c r="D25" s="11" t="str">
        <f t="shared" si="0"/>
        <v/>
      </c>
      <c r="E25" s="11" t="str">
        <f t="shared" si="1"/>
        <v/>
      </c>
      <c r="F25" s="8"/>
      <c r="G25" s="8"/>
      <c r="H25" s="8"/>
      <c r="I25" s="11" t="str">
        <f t="shared" si="4"/>
        <v/>
      </c>
      <c r="J25" s="8" t="str">
        <f t="shared" si="5"/>
        <v/>
      </c>
      <c r="K25" s="8" t="str">
        <f t="shared" si="12"/>
        <v/>
      </c>
      <c r="L25" s="8" t="str">
        <f t="shared" si="6"/>
        <v/>
      </c>
      <c r="M25" s="8" t="str">
        <f t="shared" si="7"/>
        <v/>
      </c>
      <c r="N25" s="8" t="str">
        <f t="shared" si="8"/>
        <v/>
      </c>
      <c r="O25" s="8" t="str">
        <f t="shared" si="9"/>
        <v/>
      </c>
      <c r="P25" s="8" t="str">
        <f t="shared" si="10"/>
        <v/>
      </c>
      <c r="Q25" s="8" t="str">
        <f t="shared" si="11"/>
        <v/>
      </c>
      <c r="R25" s="43"/>
      <c r="S25" s="45"/>
      <c r="T25" s="45"/>
      <c r="U25" s="45"/>
      <c r="V25" s="45"/>
      <c r="W25" s="45"/>
      <c r="X25" s="45"/>
      <c r="Y25" s="45"/>
      <c r="Z25" s="45"/>
      <c r="AC25" s="6"/>
      <c r="AD25" s="31" t="s">
        <v>747</v>
      </c>
      <c r="AE25" s="32">
        <v>0</v>
      </c>
      <c r="AF25" s="33">
        <v>1</v>
      </c>
      <c r="AG25" s="101" t="s">
        <v>696</v>
      </c>
      <c r="AH25" s="101" t="s">
        <v>1019</v>
      </c>
      <c r="AI25" s="101" t="s">
        <v>1020</v>
      </c>
      <c r="AK25" s="1"/>
      <c r="AL25" s="1"/>
      <c r="AM25" s="1"/>
      <c r="AN25" s="1"/>
      <c r="AO25" s="1"/>
      <c r="AQ25" s="29" t="s">
        <v>703</v>
      </c>
    </row>
    <row r="26" spans="1:43" s="5" customFormat="1" ht="18" customHeight="1" x14ac:dyDescent="0.2">
      <c r="A26" s="51" t="str">
        <f t="shared" si="2"/>
        <v>000000</v>
      </c>
      <c r="B26" s="8"/>
      <c r="C26" s="11">
        <f t="shared" si="3"/>
        <v>0</v>
      </c>
      <c r="D26" s="11" t="str">
        <f t="shared" si="0"/>
        <v/>
      </c>
      <c r="E26" s="11" t="str">
        <f t="shared" si="1"/>
        <v/>
      </c>
      <c r="F26" s="8"/>
      <c r="G26" s="8"/>
      <c r="H26" s="8"/>
      <c r="I26" s="11" t="str">
        <f t="shared" si="4"/>
        <v/>
      </c>
      <c r="J26" s="8" t="str">
        <f t="shared" si="5"/>
        <v/>
      </c>
      <c r="K26" s="8" t="str">
        <f t="shared" si="12"/>
        <v/>
      </c>
      <c r="L26" s="8" t="str">
        <f t="shared" si="6"/>
        <v/>
      </c>
      <c r="M26" s="8" t="str">
        <f t="shared" si="7"/>
        <v/>
      </c>
      <c r="N26" s="8" t="str">
        <f t="shared" si="8"/>
        <v/>
      </c>
      <c r="O26" s="8" t="str">
        <f t="shared" si="9"/>
        <v/>
      </c>
      <c r="P26" s="8" t="str">
        <f t="shared" si="10"/>
        <v/>
      </c>
      <c r="Q26" s="8" t="str">
        <f t="shared" si="11"/>
        <v/>
      </c>
      <c r="R26" s="43"/>
      <c r="S26" s="45"/>
      <c r="T26" s="45"/>
      <c r="U26" s="45"/>
      <c r="V26" s="45"/>
      <c r="W26" s="45"/>
      <c r="X26" s="45"/>
      <c r="Y26" s="45"/>
      <c r="Z26" s="45"/>
      <c r="AC26" s="6"/>
      <c r="AD26" s="31" t="s">
        <v>496</v>
      </c>
      <c r="AE26" s="32" t="s">
        <v>495</v>
      </c>
      <c r="AF26" s="28">
        <v>1</v>
      </c>
      <c r="AG26" s="29" t="s">
        <v>697</v>
      </c>
      <c r="AH26" s="29" t="s">
        <v>825</v>
      </c>
      <c r="AI26" s="29" t="s">
        <v>1020</v>
      </c>
      <c r="AQ26" s="29" t="s">
        <v>704</v>
      </c>
    </row>
    <row r="27" spans="1:43" s="5" customFormat="1" ht="18" customHeight="1" x14ac:dyDescent="0.2">
      <c r="A27" s="51" t="str">
        <f t="shared" si="2"/>
        <v>000000</v>
      </c>
      <c r="B27" s="8"/>
      <c r="C27" s="11">
        <f t="shared" si="3"/>
        <v>0</v>
      </c>
      <c r="D27" s="11" t="str">
        <f t="shared" si="0"/>
        <v/>
      </c>
      <c r="E27" s="11" t="str">
        <f t="shared" si="1"/>
        <v/>
      </c>
      <c r="F27" s="8"/>
      <c r="G27" s="8"/>
      <c r="H27" s="8"/>
      <c r="I27" s="11" t="str">
        <f t="shared" si="4"/>
        <v/>
      </c>
      <c r="J27" s="8" t="str">
        <f t="shared" si="5"/>
        <v/>
      </c>
      <c r="K27" s="8" t="str">
        <f t="shared" si="12"/>
        <v/>
      </c>
      <c r="L27" s="8" t="str">
        <f t="shared" si="6"/>
        <v/>
      </c>
      <c r="M27" s="8" t="str">
        <f t="shared" si="7"/>
        <v/>
      </c>
      <c r="N27" s="8" t="str">
        <f t="shared" si="8"/>
        <v/>
      </c>
      <c r="O27" s="8" t="str">
        <f t="shared" si="9"/>
        <v/>
      </c>
      <c r="P27" s="8" t="str">
        <f t="shared" si="10"/>
        <v/>
      </c>
      <c r="Q27" s="8" t="str">
        <f t="shared" si="11"/>
        <v/>
      </c>
      <c r="R27" s="43"/>
      <c r="S27" s="45"/>
      <c r="T27" s="45"/>
      <c r="U27" s="45"/>
      <c r="V27" s="45"/>
      <c r="W27" s="45"/>
      <c r="X27" s="45"/>
      <c r="Y27" s="45"/>
      <c r="Z27" s="45"/>
      <c r="AC27" s="6"/>
      <c r="AD27" s="31" t="s">
        <v>492</v>
      </c>
      <c r="AE27" s="32" t="s">
        <v>491</v>
      </c>
      <c r="AF27" s="28">
        <v>1</v>
      </c>
      <c r="AG27" s="29" t="s">
        <v>697</v>
      </c>
      <c r="AH27" s="29" t="s">
        <v>826</v>
      </c>
      <c r="AI27" s="29" t="s">
        <v>1020</v>
      </c>
      <c r="AQ27" s="29" t="s">
        <v>693</v>
      </c>
    </row>
    <row r="28" spans="1:43" s="5" customFormat="1" ht="18" customHeight="1" x14ac:dyDescent="0.2">
      <c r="A28" s="51" t="str">
        <f t="shared" si="2"/>
        <v>000000</v>
      </c>
      <c r="B28" s="8"/>
      <c r="C28" s="11">
        <f t="shared" si="3"/>
        <v>0</v>
      </c>
      <c r="D28" s="11" t="str">
        <f t="shared" si="0"/>
        <v/>
      </c>
      <c r="E28" s="11" t="str">
        <f t="shared" si="1"/>
        <v/>
      </c>
      <c r="F28" s="8"/>
      <c r="G28" s="8"/>
      <c r="H28" s="8"/>
      <c r="I28" s="11" t="str">
        <f t="shared" si="4"/>
        <v/>
      </c>
      <c r="J28" s="8" t="str">
        <f t="shared" si="5"/>
        <v/>
      </c>
      <c r="K28" s="8" t="str">
        <f t="shared" si="12"/>
        <v/>
      </c>
      <c r="L28" s="8" t="str">
        <f t="shared" si="6"/>
        <v/>
      </c>
      <c r="M28" s="8" t="str">
        <f t="shared" si="7"/>
        <v/>
      </c>
      <c r="N28" s="8" t="str">
        <f t="shared" si="8"/>
        <v/>
      </c>
      <c r="O28" s="8" t="str">
        <f t="shared" si="9"/>
        <v/>
      </c>
      <c r="P28" s="8" t="str">
        <f t="shared" si="10"/>
        <v/>
      </c>
      <c r="Q28" s="8" t="str">
        <f t="shared" si="11"/>
        <v/>
      </c>
      <c r="R28" s="43"/>
      <c r="S28" s="45"/>
      <c r="T28" s="45"/>
      <c r="U28" s="45"/>
      <c r="V28" s="45"/>
      <c r="W28" s="45"/>
      <c r="X28" s="45"/>
      <c r="Y28" s="45"/>
      <c r="Z28" s="45"/>
      <c r="AC28" s="6"/>
      <c r="AD28" s="31" t="s">
        <v>490</v>
      </c>
      <c r="AE28" s="32" t="s">
        <v>489</v>
      </c>
      <c r="AF28" s="28">
        <v>1</v>
      </c>
      <c r="AG28" s="29" t="s">
        <v>697</v>
      </c>
      <c r="AH28" s="29" t="s">
        <v>827</v>
      </c>
      <c r="AI28" s="29" t="s">
        <v>1020</v>
      </c>
      <c r="AQ28" s="29" t="s">
        <v>695</v>
      </c>
    </row>
    <row r="29" spans="1:43" s="5" customFormat="1" ht="18" customHeight="1" x14ac:dyDescent="0.2">
      <c r="A29" s="51" t="str">
        <f t="shared" si="2"/>
        <v>000000</v>
      </c>
      <c r="B29" s="8"/>
      <c r="C29" s="11">
        <f t="shared" si="3"/>
        <v>0</v>
      </c>
      <c r="D29" s="11" t="str">
        <f t="shared" si="0"/>
        <v/>
      </c>
      <c r="E29" s="11" t="str">
        <f t="shared" si="1"/>
        <v/>
      </c>
      <c r="F29" s="8"/>
      <c r="G29" s="8"/>
      <c r="H29" s="8"/>
      <c r="I29" s="11" t="str">
        <f t="shared" si="4"/>
        <v/>
      </c>
      <c r="J29" s="8" t="str">
        <f t="shared" si="5"/>
        <v/>
      </c>
      <c r="K29" s="8" t="str">
        <f t="shared" si="12"/>
        <v/>
      </c>
      <c r="L29" s="8" t="str">
        <f t="shared" si="6"/>
        <v/>
      </c>
      <c r="M29" s="8" t="str">
        <f t="shared" si="7"/>
        <v/>
      </c>
      <c r="N29" s="8" t="str">
        <f t="shared" si="8"/>
        <v/>
      </c>
      <c r="O29" s="8" t="str">
        <f t="shared" si="9"/>
        <v/>
      </c>
      <c r="P29" s="8" t="str">
        <f t="shared" si="10"/>
        <v/>
      </c>
      <c r="Q29" s="8" t="str">
        <f t="shared" si="11"/>
        <v/>
      </c>
      <c r="R29" s="43"/>
      <c r="S29" s="45"/>
      <c r="T29" s="45"/>
      <c r="U29" s="45"/>
      <c r="V29" s="45"/>
      <c r="W29" s="45"/>
      <c r="X29" s="45"/>
      <c r="Y29" s="45"/>
      <c r="Z29" s="45"/>
      <c r="AC29" s="6"/>
      <c r="AD29" s="31" t="s">
        <v>498</v>
      </c>
      <c r="AE29" s="32" t="s">
        <v>497</v>
      </c>
      <c r="AF29" s="28">
        <v>1</v>
      </c>
      <c r="AG29" s="29" t="s">
        <v>697</v>
      </c>
      <c r="AH29" s="29" t="s">
        <v>828</v>
      </c>
      <c r="AI29" s="29" t="s">
        <v>1020</v>
      </c>
    </row>
    <row r="30" spans="1:43" s="5" customFormat="1" ht="18" customHeight="1" x14ac:dyDescent="0.2">
      <c r="A30" s="51" t="str">
        <f t="shared" si="2"/>
        <v>000000</v>
      </c>
      <c r="B30" s="8"/>
      <c r="C30" s="11">
        <f t="shared" si="3"/>
        <v>0</v>
      </c>
      <c r="D30" s="11" t="str">
        <f t="shared" si="0"/>
        <v/>
      </c>
      <c r="E30" s="11" t="str">
        <f t="shared" si="1"/>
        <v/>
      </c>
      <c r="F30" s="8"/>
      <c r="G30" s="8"/>
      <c r="H30" s="8"/>
      <c r="I30" s="11" t="str">
        <f t="shared" si="4"/>
        <v/>
      </c>
      <c r="J30" s="8" t="str">
        <f t="shared" si="5"/>
        <v/>
      </c>
      <c r="K30" s="8" t="str">
        <f t="shared" si="12"/>
        <v/>
      </c>
      <c r="L30" s="8" t="str">
        <f t="shared" si="6"/>
        <v/>
      </c>
      <c r="M30" s="8" t="str">
        <f t="shared" si="7"/>
        <v/>
      </c>
      <c r="N30" s="8" t="str">
        <f t="shared" si="8"/>
        <v/>
      </c>
      <c r="O30" s="8" t="str">
        <f t="shared" si="9"/>
        <v/>
      </c>
      <c r="P30" s="8" t="str">
        <f t="shared" si="10"/>
        <v/>
      </c>
      <c r="Q30" s="8" t="str">
        <f t="shared" si="11"/>
        <v/>
      </c>
      <c r="R30" s="43"/>
      <c r="S30" s="45"/>
      <c r="T30" s="45"/>
      <c r="U30" s="45"/>
      <c r="V30" s="45"/>
      <c r="W30" s="45"/>
      <c r="X30" s="45"/>
      <c r="Y30" s="45"/>
      <c r="Z30" s="45"/>
      <c r="AC30" s="6"/>
      <c r="AD30" s="31" t="s">
        <v>486</v>
      </c>
      <c r="AE30" s="32" t="s">
        <v>485</v>
      </c>
      <c r="AF30" s="28">
        <v>1</v>
      </c>
      <c r="AG30" s="29" t="s">
        <v>697</v>
      </c>
      <c r="AH30" s="29" t="s">
        <v>829</v>
      </c>
      <c r="AI30" s="29" t="s">
        <v>1020</v>
      </c>
    </row>
    <row r="31" spans="1:43" s="5" customFormat="1" ht="18" customHeight="1" x14ac:dyDescent="0.2">
      <c r="A31" s="51" t="str">
        <f t="shared" si="2"/>
        <v>000000</v>
      </c>
      <c r="B31" s="8"/>
      <c r="C31" s="11">
        <f t="shared" si="3"/>
        <v>0</v>
      </c>
      <c r="D31" s="11" t="str">
        <f t="shared" si="0"/>
        <v/>
      </c>
      <c r="E31" s="11" t="str">
        <f t="shared" si="1"/>
        <v/>
      </c>
      <c r="F31" s="8"/>
      <c r="G31" s="8"/>
      <c r="H31" s="8"/>
      <c r="I31" s="11" t="str">
        <f t="shared" si="4"/>
        <v/>
      </c>
      <c r="J31" s="8" t="str">
        <f t="shared" si="5"/>
        <v/>
      </c>
      <c r="K31" s="8" t="str">
        <f t="shared" si="12"/>
        <v/>
      </c>
      <c r="L31" s="8" t="str">
        <f t="shared" si="6"/>
        <v/>
      </c>
      <c r="M31" s="8" t="str">
        <f t="shared" si="7"/>
        <v/>
      </c>
      <c r="N31" s="8" t="str">
        <f t="shared" si="8"/>
        <v/>
      </c>
      <c r="O31" s="8" t="str">
        <f t="shared" si="9"/>
        <v/>
      </c>
      <c r="P31" s="8" t="str">
        <f t="shared" si="10"/>
        <v/>
      </c>
      <c r="Q31" s="8" t="str">
        <f t="shared" si="11"/>
        <v/>
      </c>
      <c r="R31" s="43"/>
      <c r="S31" s="45"/>
      <c r="T31" s="45"/>
      <c r="U31" s="45"/>
      <c r="V31" s="45"/>
      <c r="W31" s="45"/>
      <c r="X31" s="45"/>
      <c r="Y31" s="45"/>
      <c r="Z31" s="45"/>
      <c r="AC31" s="6"/>
      <c r="AD31" s="31" t="s">
        <v>494</v>
      </c>
      <c r="AE31" s="32" t="s">
        <v>493</v>
      </c>
      <c r="AF31" s="33">
        <v>1</v>
      </c>
      <c r="AG31" s="101" t="s">
        <v>697</v>
      </c>
      <c r="AH31" s="101" t="s">
        <v>830</v>
      </c>
      <c r="AI31" s="101" t="s">
        <v>1020</v>
      </c>
    </row>
    <row r="32" spans="1:43" s="5" customFormat="1" ht="18" customHeight="1" x14ac:dyDescent="0.2">
      <c r="A32" s="51" t="str">
        <f t="shared" si="2"/>
        <v>000000</v>
      </c>
      <c r="B32" s="8"/>
      <c r="C32" s="11">
        <f t="shared" si="3"/>
        <v>0</v>
      </c>
      <c r="D32" s="11" t="str">
        <f t="shared" si="0"/>
        <v/>
      </c>
      <c r="E32" s="11" t="str">
        <f t="shared" si="1"/>
        <v/>
      </c>
      <c r="F32" s="8"/>
      <c r="G32" s="8"/>
      <c r="H32" s="8"/>
      <c r="I32" s="11" t="str">
        <f t="shared" si="4"/>
        <v/>
      </c>
      <c r="J32" s="8" t="str">
        <f t="shared" si="5"/>
        <v/>
      </c>
      <c r="K32" s="8" t="str">
        <f t="shared" si="12"/>
        <v/>
      </c>
      <c r="L32" s="8" t="str">
        <f t="shared" si="6"/>
        <v/>
      </c>
      <c r="M32" s="8" t="str">
        <f t="shared" si="7"/>
        <v/>
      </c>
      <c r="N32" s="8" t="str">
        <f t="shared" si="8"/>
        <v/>
      </c>
      <c r="O32" s="8" t="str">
        <f t="shared" si="9"/>
        <v/>
      </c>
      <c r="P32" s="8" t="str">
        <f t="shared" si="10"/>
        <v/>
      </c>
      <c r="Q32" s="8" t="str">
        <f t="shared" si="11"/>
        <v/>
      </c>
      <c r="R32" s="43"/>
      <c r="S32" s="45"/>
      <c r="T32" s="45"/>
      <c r="U32" s="45"/>
      <c r="V32" s="45"/>
      <c r="W32" s="45"/>
      <c r="X32" s="45"/>
      <c r="Y32" s="45"/>
      <c r="Z32" s="45"/>
      <c r="AC32" s="6"/>
      <c r="AD32" s="31" t="s">
        <v>556</v>
      </c>
      <c r="AE32" s="32" t="s">
        <v>555</v>
      </c>
      <c r="AF32" s="28">
        <v>1</v>
      </c>
      <c r="AG32" s="29" t="s">
        <v>697</v>
      </c>
      <c r="AH32" s="29" t="s">
        <v>832</v>
      </c>
      <c r="AI32" s="29" t="s">
        <v>1020</v>
      </c>
    </row>
    <row r="33" spans="1:35" s="5" customFormat="1" ht="18" customHeight="1" x14ac:dyDescent="0.2">
      <c r="A33" s="51" t="str">
        <f t="shared" si="2"/>
        <v>000000</v>
      </c>
      <c r="B33" s="8"/>
      <c r="C33" s="11">
        <f t="shared" si="3"/>
        <v>0</v>
      </c>
      <c r="D33" s="11" t="str">
        <f t="shared" si="0"/>
        <v/>
      </c>
      <c r="E33" s="11" t="str">
        <f t="shared" si="1"/>
        <v/>
      </c>
      <c r="F33" s="8"/>
      <c r="G33" s="8"/>
      <c r="H33" s="8"/>
      <c r="I33" s="11" t="str">
        <f t="shared" si="4"/>
        <v/>
      </c>
      <c r="J33" s="8" t="str">
        <f t="shared" si="5"/>
        <v/>
      </c>
      <c r="K33" s="8" t="str">
        <f t="shared" si="12"/>
        <v/>
      </c>
      <c r="L33" s="8" t="str">
        <f t="shared" si="6"/>
        <v/>
      </c>
      <c r="M33" s="8" t="str">
        <f t="shared" si="7"/>
        <v/>
      </c>
      <c r="N33" s="8" t="str">
        <f t="shared" si="8"/>
        <v/>
      </c>
      <c r="O33" s="8" t="str">
        <f t="shared" si="9"/>
        <v/>
      </c>
      <c r="P33" s="8" t="str">
        <f t="shared" si="10"/>
        <v/>
      </c>
      <c r="Q33" s="8" t="str">
        <f t="shared" si="11"/>
        <v/>
      </c>
      <c r="R33" s="43"/>
      <c r="S33" s="45"/>
      <c r="T33" s="45"/>
      <c r="U33" s="45"/>
      <c r="V33" s="45"/>
      <c r="W33" s="45"/>
      <c r="X33" s="45"/>
      <c r="Y33" s="45"/>
      <c r="Z33" s="45"/>
      <c r="AC33" s="6"/>
      <c r="AD33" s="31" t="s">
        <v>488</v>
      </c>
      <c r="AE33" s="32" t="s">
        <v>487</v>
      </c>
      <c r="AF33" s="28">
        <v>1</v>
      </c>
      <c r="AG33" s="29" t="s">
        <v>697</v>
      </c>
      <c r="AH33" s="29" t="s">
        <v>831</v>
      </c>
      <c r="AI33" s="29" t="s">
        <v>1020</v>
      </c>
    </row>
    <row r="34" spans="1:35" s="5" customFormat="1" ht="18" customHeight="1" x14ac:dyDescent="0.2">
      <c r="A34" s="51" t="str">
        <f t="shared" si="2"/>
        <v>000000</v>
      </c>
      <c r="B34" s="8"/>
      <c r="C34" s="11">
        <f t="shared" si="3"/>
        <v>0</v>
      </c>
      <c r="D34" s="11" t="str">
        <f t="shared" si="0"/>
        <v/>
      </c>
      <c r="E34" s="11" t="str">
        <f t="shared" si="1"/>
        <v/>
      </c>
      <c r="F34" s="8"/>
      <c r="G34" s="8"/>
      <c r="H34" s="8"/>
      <c r="I34" s="11" t="str">
        <f t="shared" si="4"/>
        <v/>
      </c>
      <c r="J34" s="8" t="str">
        <f t="shared" si="5"/>
        <v/>
      </c>
      <c r="K34" s="8" t="str">
        <f t="shared" si="12"/>
        <v/>
      </c>
      <c r="L34" s="8" t="str">
        <f t="shared" si="6"/>
        <v/>
      </c>
      <c r="M34" s="8" t="str">
        <f t="shared" si="7"/>
        <v/>
      </c>
      <c r="N34" s="8" t="str">
        <f t="shared" si="8"/>
        <v/>
      </c>
      <c r="O34" s="8" t="str">
        <f t="shared" si="9"/>
        <v/>
      </c>
      <c r="P34" s="8" t="str">
        <f t="shared" si="10"/>
        <v/>
      </c>
      <c r="Q34" s="8" t="str">
        <f t="shared" si="11"/>
        <v/>
      </c>
      <c r="R34" s="43"/>
      <c r="S34" s="45"/>
      <c r="T34" s="45"/>
      <c r="U34" s="45"/>
      <c r="V34" s="45"/>
      <c r="W34" s="45"/>
      <c r="X34" s="45"/>
      <c r="Y34" s="45"/>
      <c r="Z34" s="45"/>
      <c r="AC34" s="6"/>
      <c r="AD34" s="31" t="s">
        <v>1009</v>
      </c>
      <c r="AE34" s="32" t="s">
        <v>1008</v>
      </c>
      <c r="AF34" s="28">
        <v>1</v>
      </c>
      <c r="AG34" s="29" t="s">
        <v>697</v>
      </c>
      <c r="AH34" s="29" t="s">
        <v>832</v>
      </c>
      <c r="AI34" s="29" t="s">
        <v>1020</v>
      </c>
    </row>
    <row r="35" spans="1:35" s="5" customFormat="1" ht="18" customHeight="1" x14ac:dyDescent="0.2">
      <c r="A35" s="51" t="str">
        <f t="shared" si="2"/>
        <v>000000</v>
      </c>
      <c r="B35" s="8"/>
      <c r="C35" s="11">
        <f t="shared" si="3"/>
        <v>0</v>
      </c>
      <c r="D35" s="11" t="str">
        <f t="shared" si="0"/>
        <v/>
      </c>
      <c r="E35" s="11" t="str">
        <f t="shared" si="1"/>
        <v/>
      </c>
      <c r="F35" s="8"/>
      <c r="G35" s="8"/>
      <c r="H35" s="8"/>
      <c r="I35" s="11" t="str">
        <f t="shared" si="4"/>
        <v/>
      </c>
      <c r="J35" s="8" t="str">
        <f t="shared" si="5"/>
        <v/>
      </c>
      <c r="K35" s="8" t="str">
        <f t="shared" si="12"/>
        <v/>
      </c>
      <c r="L35" s="8" t="str">
        <f t="shared" si="6"/>
        <v/>
      </c>
      <c r="M35" s="8" t="str">
        <f t="shared" si="7"/>
        <v/>
      </c>
      <c r="N35" s="8" t="str">
        <f t="shared" si="8"/>
        <v/>
      </c>
      <c r="O35" s="8" t="str">
        <f t="shared" si="9"/>
        <v/>
      </c>
      <c r="P35" s="8" t="str">
        <f t="shared" si="10"/>
        <v/>
      </c>
      <c r="Q35" s="8" t="str">
        <f t="shared" si="11"/>
        <v/>
      </c>
      <c r="R35" s="43"/>
      <c r="S35" s="45"/>
      <c r="T35" s="45"/>
      <c r="U35" s="45"/>
      <c r="V35" s="45"/>
      <c r="W35" s="45"/>
      <c r="X35" s="45"/>
      <c r="Y35" s="45"/>
      <c r="Z35" s="45"/>
      <c r="AC35" s="6"/>
      <c r="AD35" s="31" t="s">
        <v>1010</v>
      </c>
      <c r="AE35" s="32" t="s">
        <v>1012</v>
      </c>
      <c r="AF35" s="28">
        <v>1</v>
      </c>
      <c r="AG35" s="29" t="s">
        <v>697</v>
      </c>
      <c r="AH35" s="29" t="s">
        <v>1014</v>
      </c>
      <c r="AI35" s="29" t="s">
        <v>1020</v>
      </c>
    </row>
    <row r="36" spans="1:35" s="5" customFormat="1" ht="18" customHeight="1" x14ac:dyDescent="0.2">
      <c r="A36" s="51" t="str">
        <f t="shared" si="2"/>
        <v>000000</v>
      </c>
      <c r="B36" s="8"/>
      <c r="C36" s="11">
        <f t="shared" si="3"/>
        <v>0</v>
      </c>
      <c r="D36" s="11" t="str">
        <f t="shared" si="0"/>
        <v/>
      </c>
      <c r="E36" s="11" t="str">
        <f t="shared" si="1"/>
        <v/>
      </c>
      <c r="F36" s="8"/>
      <c r="G36" s="8"/>
      <c r="H36" s="8"/>
      <c r="I36" s="11" t="str">
        <f t="shared" si="4"/>
        <v/>
      </c>
      <c r="J36" s="8" t="str">
        <f t="shared" si="5"/>
        <v/>
      </c>
      <c r="K36" s="8" t="str">
        <f t="shared" si="12"/>
        <v/>
      </c>
      <c r="L36" s="8" t="str">
        <f t="shared" si="6"/>
        <v/>
      </c>
      <c r="M36" s="8" t="str">
        <f t="shared" si="7"/>
        <v/>
      </c>
      <c r="N36" s="8" t="str">
        <f t="shared" si="8"/>
        <v/>
      </c>
      <c r="O36" s="8" t="str">
        <f t="shared" si="9"/>
        <v/>
      </c>
      <c r="P36" s="8" t="str">
        <f t="shared" si="10"/>
        <v/>
      </c>
      <c r="Q36" s="8" t="str">
        <f t="shared" si="11"/>
        <v/>
      </c>
      <c r="R36" s="43"/>
      <c r="S36" s="45"/>
      <c r="T36" s="45"/>
      <c r="U36" s="45"/>
      <c r="V36" s="45"/>
      <c r="W36" s="45"/>
      <c r="X36" s="45"/>
      <c r="Y36" s="45"/>
      <c r="Z36" s="45"/>
      <c r="AC36" s="6"/>
      <c r="AD36" s="31" t="s">
        <v>1011</v>
      </c>
      <c r="AE36" s="32" t="s">
        <v>1013</v>
      </c>
      <c r="AF36" s="28">
        <v>1</v>
      </c>
      <c r="AG36" s="29" t="s">
        <v>697</v>
      </c>
      <c r="AH36" s="29" t="s">
        <v>1014</v>
      </c>
      <c r="AI36" s="29" t="s">
        <v>1020</v>
      </c>
    </row>
    <row r="37" spans="1:35" s="5" customFormat="1" ht="18" customHeight="1" x14ac:dyDescent="0.2">
      <c r="A37" s="51" t="str">
        <f t="shared" si="2"/>
        <v>000000</v>
      </c>
      <c r="B37" s="8"/>
      <c r="C37" s="11">
        <f t="shared" si="3"/>
        <v>0</v>
      </c>
      <c r="D37" s="11" t="str">
        <f t="shared" si="0"/>
        <v/>
      </c>
      <c r="E37" s="11" t="str">
        <f t="shared" si="1"/>
        <v/>
      </c>
      <c r="F37" s="8"/>
      <c r="G37" s="8"/>
      <c r="H37" s="8"/>
      <c r="I37" s="11" t="str">
        <f t="shared" si="4"/>
        <v/>
      </c>
      <c r="J37" s="8" t="str">
        <f t="shared" si="5"/>
        <v/>
      </c>
      <c r="K37" s="8" t="str">
        <f t="shared" si="12"/>
        <v/>
      </c>
      <c r="L37" s="8" t="str">
        <f t="shared" si="6"/>
        <v/>
      </c>
      <c r="M37" s="8" t="str">
        <f t="shared" si="7"/>
        <v/>
      </c>
      <c r="N37" s="8" t="str">
        <f t="shared" si="8"/>
        <v/>
      </c>
      <c r="O37" s="8" t="str">
        <f t="shared" si="9"/>
        <v/>
      </c>
      <c r="P37" s="8" t="str">
        <f t="shared" si="10"/>
        <v/>
      </c>
      <c r="Q37" s="8" t="str">
        <f t="shared" si="11"/>
        <v/>
      </c>
      <c r="R37" s="43"/>
      <c r="S37" s="45"/>
      <c r="T37" s="45"/>
      <c r="U37" s="45"/>
      <c r="V37" s="45"/>
      <c r="W37" s="45"/>
      <c r="X37" s="45"/>
      <c r="Y37" s="45"/>
      <c r="Z37" s="45"/>
      <c r="AC37" s="6"/>
      <c r="AD37" s="31" t="s">
        <v>482</v>
      </c>
      <c r="AE37" s="32" t="s">
        <v>481</v>
      </c>
      <c r="AF37" s="28">
        <v>1</v>
      </c>
      <c r="AG37" s="29" t="s">
        <v>697</v>
      </c>
      <c r="AH37" s="29" t="s">
        <v>1019</v>
      </c>
      <c r="AI37" s="29" t="s">
        <v>1020</v>
      </c>
    </row>
    <row r="38" spans="1:35" s="5" customFormat="1" ht="18" customHeight="1" x14ac:dyDescent="0.2">
      <c r="A38" s="51" t="str">
        <f t="shared" si="2"/>
        <v>000000</v>
      </c>
      <c r="B38" s="8"/>
      <c r="C38" s="11">
        <f t="shared" si="3"/>
        <v>0</v>
      </c>
      <c r="D38" s="11" t="str">
        <f t="shared" si="0"/>
        <v/>
      </c>
      <c r="E38" s="11" t="str">
        <f t="shared" si="1"/>
        <v/>
      </c>
      <c r="F38" s="8"/>
      <c r="G38" s="8"/>
      <c r="H38" s="8"/>
      <c r="I38" s="11" t="str">
        <f t="shared" si="4"/>
        <v/>
      </c>
      <c r="J38" s="8" t="str">
        <f t="shared" si="5"/>
        <v/>
      </c>
      <c r="K38" s="8" t="str">
        <f t="shared" si="12"/>
        <v/>
      </c>
      <c r="L38" s="8" t="str">
        <f t="shared" si="6"/>
        <v/>
      </c>
      <c r="M38" s="8" t="str">
        <f t="shared" si="7"/>
        <v/>
      </c>
      <c r="N38" s="8" t="str">
        <f t="shared" si="8"/>
        <v/>
      </c>
      <c r="O38" s="8" t="str">
        <f t="shared" si="9"/>
        <v/>
      </c>
      <c r="P38" s="8" t="str">
        <f t="shared" si="10"/>
        <v/>
      </c>
      <c r="Q38" s="8" t="str">
        <f t="shared" si="11"/>
        <v/>
      </c>
      <c r="R38" s="43"/>
      <c r="S38" s="45"/>
      <c r="T38" s="45"/>
      <c r="U38" s="45"/>
      <c r="V38" s="45"/>
      <c r="W38" s="45"/>
      <c r="X38" s="45"/>
      <c r="Y38" s="45"/>
      <c r="Z38" s="45"/>
      <c r="AC38" s="6"/>
      <c r="AD38" s="31" t="s">
        <v>478</v>
      </c>
      <c r="AE38" s="32" t="s">
        <v>477</v>
      </c>
      <c r="AF38" s="28">
        <v>1</v>
      </c>
      <c r="AG38" s="29" t="s">
        <v>697</v>
      </c>
      <c r="AH38" s="29" t="s">
        <v>1019</v>
      </c>
      <c r="AI38" s="29" t="s">
        <v>1020</v>
      </c>
    </row>
    <row r="39" spans="1:35" s="5" customFormat="1" ht="18" customHeight="1" x14ac:dyDescent="0.2">
      <c r="A39" s="51" t="str">
        <f t="shared" si="2"/>
        <v>000000</v>
      </c>
      <c r="B39" s="8"/>
      <c r="C39" s="11">
        <f t="shared" si="3"/>
        <v>0</v>
      </c>
      <c r="D39" s="11" t="str">
        <f t="shared" si="0"/>
        <v/>
      </c>
      <c r="E39" s="11" t="str">
        <f t="shared" si="1"/>
        <v/>
      </c>
      <c r="F39" s="8"/>
      <c r="G39" s="8"/>
      <c r="H39" s="8"/>
      <c r="I39" s="11" t="str">
        <f t="shared" si="4"/>
        <v/>
      </c>
      <c r="J39" s="8" t="str">
        <f t="shared" si="5"/>
        <v/>
      </c>
      <c r="K39" s="8" t="str">
        <f t="shared" si="12"/>
        <v/>
      </c>
      <c r="L39" s="8" t="str">
        <f t="shared" si="6"/>
        <v/>
      </c>
      <c r="M39" s="8" t="str">
        <f t="shared" si="7"/>
        <v/>
      </c>
      <c r="N39" s="8" t="str">
        <f t="shared" si="8"/>
        <v/>
      </c>
      <c r="O39" s="8" t="str">
        <f t="shared" si="9"/>
        <v/>
      </c>
      <c r="P39" s="8" t="str">
        <f t="shared" si="10"/>
        <v/>
      </c>
      <c r="Q39" s="8" t="str">
        <f t="shared" si="11"/>
        <v/>
      </c>
      <c r="R39" s="43"/>
      <c r="S39" s="45"/>
      <c r="T39" s="45"/>
      <c r="U39" s="45"/>
      <c r="V39" s="45"/>
      <c r="W39" s="45"/>
      <c r="X39" s="45"/>
      <c r="Y39" s="45"/>
      <c r="Z39" s="45"/>
      <c r="AC39" s="6"/>
      <c r="AD39" s="31" t="s">
        <v>476</v>
      </c>
      <c r="AE39" s="32" t="s">
        <v>475</v>
      </c>
      <c r="AF39" s="28">
        <v>1</v>
      </c>
      <c r="AG39" s="29" t="s">
        <v>697</v>
      </c>
      <c r="AH39" s="29" t="s">
        <v>1019</v>
      </c>
      <c r="AI39" s="29" t="s">
        <v>1020</v>
      </c>
    </row>
    <row r="40" spans="1:35" s="5" customFormat="1" ht="18" customHeight="1" x14ac:dyDescent="0.2">
      <c r="A40" s="51" t="str">
        <f t="shared" si="2"/>
        <v>000000</v>
      </c>
      <c r="B40" s="8"/>
      <c r="C40" s="11">
        <f t="shared" si="3"/>
        <v>0</v>
      </c>
      <c r="D40" s="11" t="str">
        <f t="shared" si="0"/>
        <v/>
      </c>
      <c r="E40" s="11" t="str">
        <f t="shared" si="1"/>
        <v/>
      </c>
      <c r="F40" s="8"/>
      <c r="G40" s="8"/>
      <c r="H40" s="8"/>
      <c r="I40" s="11" t="str">
        <f t="shared" si="4"/>
        <v/>
      </c>
      <c r="J40" s="8" t="str">
        <f t="shared" si="5"/>
        <v/>
      </c>
      <c r="K40" s="8" t="str">
        <f t="shared" si="12"/>
        <v/>
      </c>
      <c r="L40" s="8" t="str">
        <f t="shared" si="6"/>
        <v/>
      </c>
      <c r="M40" s="8" t="str">
        <f t="shared" si="7"/>
        <v/>
      </c>
      <c r="N40" s="8" t="str">
        <f t="shared" si="8"/>
        <v/>
      </c>
      <c r="O40" s="8" t="str">
        <f t="shared" si="9"/>
        <v/>
      </c>
      <c r="P40" s="8" t="str">
        <f t="shared" si="10"/>
        <v/>
      </c>
      <c r="Q40" s="8" t="str">
        <f t="shared" si="11"/>
        <v/>
      </c>
      <c r="R40" s="43"/>
      <c r="S40" s="45"/>
      <c r="T40" s="45"/>
      <c r="U40" s="45"/>
      <c r="V40" s="45"/>
      <c r="W40" s="45"/>
      <c r="X40" s="45"/>
      <c r="Y40" s="45"/>
      <c r="Z40" s="45"/>
      <c r="AC40" s="6"/>
      <c r="AD40" s="31" t="s">
        <v>472</v>
      </c>
      <c r="AE40" s="32" t="s">
        <v>471</v>
      </c>
      <c r="AF40" s="28">
        <v>1</v>
      </c>
      <c r="AG40" s="29" t="s">
        <v>697</v>
      </c>
      <c r="AH40" s="29" t="s">
        <v>1019</v>
      </c>
      <c r="AI40" s="29" t="s">
        <v>1020</v>
      </c>
    </row>
    <row r="41" spans="1:35" s="5" customFormat="1" ht="18" customHeight="1" x14ac:dyDescent="0.2">
      <c r="A41" s="51" t="str">
        <f t="shared" si="2"/>
        <v>000000</v>
      </c>
      <c r="B41" s="8"/>
      <c r="C41" s="11">
        <f t="shared" si="3"/>
        <v>0</v>
      </c>
      <c r="D41" s="11" t="str">
        <f t="shared" si="0"/>
        <v/>
      </c>
      <c r="E41" s="11" t="str">
        <f t="shared" si="1"/>
        <v/>
      </c>
      <c r="F41" s="8"/>
      <c r="G41" s="8"/>
      <c r="H41" s="8"/>
      <c r="I41" s="11" t="str">
        <f t="shared" si="4"/>
        <v/>
      </c>
      <c r="J41" s="8" t="str">
        <f t="shared" si="5"/>
        <v/>
      </c>
      <c r="K41" s="8" t="str">
        <f t="shared" si="12"/>
        <v/>
      </c>
      <c r="L41" s="8" t="str">
        <f t="shared" si="6"/>
        <v/>
      </c>
      <c r="M41" s="8" t="str">
        <f t="shared" si="7"/>
        <v/>
      </c>
      <c r="N41" s="8" t="str">
        <f t="shared" si="8"/>
        <v/>
      </c>
      <c r="O41" s="8" t="str">
        <f t="shared" si="9"/>
        <v/>
      </c>
      <c r="P41" s="8" t="str">
        <f t="shared" si="10"/>
        <v/>
      </c>
      <c r="Q41" s="8" t="str">
        <f t="shared" si="11"/>
        <v/>
      </c>
      <c r="R41" s="43"/>
      <c r="S41" s="45"/>
      <c r="T41" s="45"/>
      <c r="U41" s="45"/>
      <c r="V41" s="45"/>
      <c r="W41" s="45"/>
      <c r="X41" s="45"/>
      <c r="Y41" s="45"/>
      <c r="Z41" s="45"/>
      <c r="AC41" s="6"/>
      <c r="AD41" s="31" t="s">
        <v>480</v>
      </c>
      <c r="AE41" s="32" t="s">
        <v>479</v>
      </c>
      <c r="AF41" s="28">
        <v>1</v>
      </c>
      <c r="AG41" s="29" t="s">
        <v>697</v>
      </c>
      <c r="AH41" s="29" t="s">
        <v>1019</v>
      </c>
      <c r="AI41" s="29" t="s">
        <v>1020</v>
      </c>
    </row>
    <row r="42" spans="1:35" s="5" customFormat="1" ht="18" customHeight="1" x14ac:dyDescent="0.2">
      <c r="A42" s="51" t="str">
        <f t="shared" si="2"/>
        <v>000000</v>
      </c>
      <c r="B42" s="8"/>
      <c r="C42" s="11">
        <f t="shared" si="3"/>
        <v>0</v>
      </c>
      <c r="D42" s="11" t="str">
        <f t="shared" si="0"/>
        <v/>
      </c>
      <c r="E42" s="11" t="str">
        <f t="shared" si="1"/>
        <v/>
      </c>
      <c r="F42" s="8"/>
      <c r="G42" s="8"/>
      <c r="H42" s="8"/>
      <c r="I42" s="11" t="str">
        <f t="shared" si="4"/>
        <v/>
      </c>
      <c r="J42" s="8" t="str">
        <f t="shared" si="5"/>
        <v/>
      </c>
      <c r="K42" s="8" t="str">
        <f t="shared" si="12"/>
        <v/>
      </c>
      <c r="L42" s="8" t="str">
        <f t="shared" si="6"/>
        <v/>
      </c>
      <c r="M42" s="8" t="str">
        <f t="shared" si="7"/>
        <v/>
      </c>
      <c r="N42" s="8" t="str">
        <f t="shared" si="8"/>
        <v/>
      </c>
      <c r="O42" s="8" t="str">
        <f t="shared" si="9"/>
        <v/>
      </c>
      <c r="P42" s="8" t="str">
        <f t="shared" si="10"/>
        <v/>
      </c>
      <c r="Q42" s="8" t="str">
        <f t="shared" si="11"/>
        <v/>
      </c>
      <c r="R42" s="43"/>
      <c r="S42" s="45"/>
      <c r="T42" s="45"/>
      <c r="U42" s="45"/>
      <c r="V42" s="45"/>
      <c r="W42" s="45"/>
      <c r="X42" s="45"/>
      <c r="Y42" s="45"/>
      <c r="Z42" s="45"/>
      <c r="AC42" s="6"/>
      <c r="AD42" s="31" t="s">
        <v>558</v>
      </c>
      <c r="AE42" s="32" t="s">
        <v>557</v>
      </c>
      <c r="AF42" s="28">
        <v>1</v>
      </c>
      <c r="AG42" s="29" t="s">
        <v>697</v>
      </c>
      <c r="AH42" s="29" t="s">
        <v>1019</v>
      </c>
      <c r="AI42" s="29" t="s">
        <v>1020</v>
      </c>
    </row>
    <row r="43" spans="1:35" s="5" customFormat="1" ht="18" customHeight="1" x14ac:dyDescent="0.2">
      <c r="A43" s="51" t="str">
        <f t="shared" si="2"/>
        <v>000000</v>
      </c>
      <c r="B43" s="8"/>
      <c r="C43" s="11">
        <f t="shared" si="3"/>
        <v>0</v>
      </c>
      <c r="D43" s="11" t="str">
        <f t="shared" si="0"/>
        <v/>
      </c>
      <c r="E43" s="11" t="str">
        <f t="shared" si="1"/>
        <v/>
      </c>
      <c r="F43" s="8"/>
      <c r="G43" s="8"/>
      <c r="H43" s="8"/>
      <c r="I43" s="11" t="str">
        <f t="shared" si="4"/>
        <v/>
      </c>
      <c r="J43" s="8" t="str">
        <f t="shared" si="5"/>
        <v/>
      </c>
      <c r="K43" s="8" t="str">
        <f t="shared" si="12"/>
        <v/>
      </c>
      <c r="L43" s="8" t="str">
        <f t="shared" si="6"/>
        <v/>
      </c>
      <c r="M43" s="8" t="str">
        <f t="shared" si="7"/>
        <v/>
      </c>
      <c r="N43" s="8" t="str">
        <f t="shared" si="8"/>
        <v/>
      </c>
      <c r="O43" s="8" t="str">
        <f t="shared" si="9"/>
        <v/>
      </c>
      <c r="P43" s="8" t="str">
        <f t="shared" si="10"/>
        <v/>
      </c>
      <c r="Q43" s="8" t="str">
        <f t="shared" si="11"/>
        <v/>
      </c>
      <c r="R43" s="43"/>
      <c r="S43" s="45"/>
      <c r="T43" s="45"/>
      <c r="U43" s="45"/>
      <c r="V43" s="45"/>
      <c r="W43" s="45"/>
      <c r="X43" s="45"/>
      <c r="Y43" s="45"/>
      <c r="Z43" s="45"/>
      <c r="AC43" s="6"/>
      <c r="AD43" s="31" t="s">
        <v>474</v>
      </c>
      <c r="AE43" s="32" t="s">
        <v>473</v>
      </c>
      <c r="AF43" s="28">
        <v>1</v>
      </c>
      <c r="AG43" s="29" t="s">
        <v>697</v>
      </c>
      <c r="AH43" s="29" t="s">
        <v>1019</v>
      </c>
      <c r="AI43" s="29" t="s">
        <v>1020</v>
      </c>
    </row>
    <row r="44" spans="1:35" s="5" customFormat="1" ht="18" customHeight="1" x14ac:dyDescent="0.2">
      <c r="A44" s="51" t="str">
        <f t="shared" si="2"/>
        <v>000000</v>
      </c>
      <c r="B44" s="8"/>
      <c r="C44" s="11">
        <f t="shared" si="3"/>
        <v>0</v>
      </c>
      <c r="D44" s="11" t="str">
        <f t="shared" si="0"/>
        <v/>
      </c>
      <c r="E44" s="11" t="str">
        <f t="shared" si="1"/>
        <v/>
      </c>
      <c r="F44" s="8"/>
      <c r="G44" s="8"/>
      <c r="H44" s="8"/>
      <c r="I44" s="11" t="str">
        <f t="shared" si="4"/>
        <v/>
      </c>
      <c r="J44" s="8" t="str">
        <f t="shared" si="5"/>
        <v/>
      </c>
      <c r="K44" s="8" t="str">
        <f t="shared" si="12"/>
        <v/>
      </c>
      <c r="L44" s="8" t="str">
        <f t="shared" si="6"/>
        <v/>
      </c>
      <c r="M44" s="8" t="str">
        <f t="shared" si="7"/>
        <v/>
      </c>
      <c r="N44" s="8" t="str">
        <f t="shared" si="8"/>
        <v/>
      </c>
      <c r="O44" s="8" t="str">
        <f t="shared" si="9"/>
        <v/>
      </c>
      <c r="P44" s="8" t="str">
        <f t="shared" si="10"/>
        <v/>
      </c>
      <c r="Q44" s="8" t="str">
        <f t="shared" si="11"/>
        <v/>
      </c>
      <c r="R44" s="43"/>
      <c r="S44" s="45"/>
      <c r="T44" s="45"/>
      <c r="U44" s="45"/>
      <c r="V44" s="45"/>
      <c r="W44" s="45"/>
      <c r="X44" s="45"/>
      <c r="Y44" s="45"/>
      <c r="Z44" s="45"/>
      <c r="AC44" s="6"/>
      <c r="AD44" s="31" t="s">
        <v>748</v>
      </c>
      <c r="AE44" s="32" t="s">
        <v>749</v>
      </c>
      <c r="AF44" s="28">
        <v>1</v>
      </c>
      <c r="AG44" s="29" t="s">
        <v>697</v>
      </c>
      <c r="AH44" s="29" t="s">
        <v>1019</v>
      </c>
      <c r="AI44" s="29" t="s">
        <v>1020</v>
      </c>
    </row>
    <row r="45" spans="1:35" s="5" customFormat="1" ht="18" customHeight="1" x14ac:dyDescent="0.2">
      <c r="A45" s="51" t="str">
        <f t="shared" si="2"/>
        <v>000000</v>
      </c>
      <c r="B45" s="8"/>
      <c r="C45" s="11">
        <f t="shared" si="3"/>
        <v>0</v>
      </c>
      <c r="D45" s="11" t="str">
        <f t="shared" si="0"/>
        <v/>
      </c>
      <c r="E45" s="11" t="str">
        <f t="shared" si="1"/>
        <v/>
      </c>
      <c r="F45" s="8"/>
      <c r="G45" s="8"/>
      <c r="H45" s="8"/>
      <c r="I45" s="11" t="str">
        <f t="shared" si="4"/>
        <v/>
      </c>
      <c r="J45" s="8" t="str">
        <f t="shared" si="5"/>
        <v/>
      </c>
      <c r="K45" s="8" t="str">
        <f t="shared" si="12"/>
        <v/>
      </c>
      <c r="L45" s="8" t="str">
        <f t="shared" si="6"/>
        <v/>
      </c>
      <c r="M45" s="8" t="str">
        <f t="shared" si="7"/>
        <v/>
      </c>
      <c r="N45" s="8" t="str">
        <f t="shared" si="8"/>
        <v/>
      </c>
      <c r="O45" s="8" t="str">
        <f t="shared" si="9"/>
        <v/>
      </c>
      <c r="P45" s="8" t="str">
        <f t="shared" si="10"/>
        <v/>
      </c>
      <c r="Q45" s="8" t="str">
        <f t="shared" si="11"/>
        <v/>
      </c>
      <c r="R45" s="43"/>
      <c r="S45" s="45"/>
      <c r="T45" s="45"/>
      <c r="U45" s="45"/>
      <c r="V45" s="45"/>
      <c r="W45" s="45"/>
      <c r="X45" s="45"/>
      <c r="Y45" s="45"/>
      <c r="Z45" s="45"/>
      <c r="AC45" s="6"/>
      <c r="AD45" s="31" t="s">
        <v>750</v>
      </c>
      <c r="AE45" s="32" t="s">
        <v>751</v>
      </c>
      <c r="AF45" s="28">
        <v>1</v>
      </c>
      <c r="AG45" s="29" t="s">
        <v>697</v>
      </c>
      <c r="AH45" s="29" t="s">
        <v>1019</v>
      </c>
      <c r="AI45" s="29" t="s">
        <v>1020</v>
      </c>
    </row>
    <row r="46" spans="1:35" s="5" customFormat="1" ht="18" customHeight="1" x14ac:dyDescent="0.2">
      <c r="A46" s="51" t="str">
        <f t="shared" si="2"/>
        <v>000000</v>
      </c>
      <c r="B46" s="8"/>
      <c r="C46" s="11">
        <f t="shared" si="3"/>
        <v>0</v>
      </c>
      <c r="D46" s="11" t="str">
        <f t="shared" si="0"/>
        <v/>
      </c>
      <c r="E46" s="11" t="str">
        <f t="shared" si="1"/>
        <v/>
      </c>
      <c r="F46" s="8"/>
      <c r="G46" s="8"/>
      <c r="H46" s="8"/>
      <c r="I46" s="11" t="str">
        <f t="shared" si="4"/>
        <v/>
      </c>
      <c r="J46" s="8" t="str">
        <f t="shared" si="5"/>
        <v/>
      </c>
      <c r="K46" s="8" t="str">
        <f t="shared" si="12"/>
        <v/>
      </c>
      <c r="L46" s="8" t="str">
        <f t="shared" si="6"/>
        <v/>
      </c>
      <c r="M46" s="8" t="str">
        <f t="shared" si="7"/>
        <v/>
      </c>
      <c r="N46" s="8" t="str">
        <f t="shared" si="8"/>
        <v/>
      </c>
      <c r="O46" s="8" t="str">
        <f t="shared" si="9"/>
        <v/>
      </c>
      <c r="P46" s="8" t="str">
        <f t="shared" si="10"/>
        <v/>
      </c>
      <c r="Q46" s="8" t="str">
        <f t="shared" si="11"/>
        <v/>
      </c>
      <c r="R46" s="43"/>
      <c r="S46" s="45"/>
      <c r="T46" s="45"/>
      <c r="U46" s="45"/>
      <c r="V46" s="45"/>
      <c r="W46" s="45"/>
      <c r="X46" s="45"/>
      <c r="Y46" s="45"/>
      <c r="Z46" s="45"/>
      <c r="AC46" s="6"/>
      <c r="AD46" s="31" t="s">
        <v>752</v>
      </c>
      <c r="AE46" s="32" t="s">
        <v>753</v>
      </c>
      <c r="AF46" s="28">
        <v>1</v>
      </c>
      <c r="AG46" s="29" t="s">
        <v>697</v>
      </c>
      <c r="AH46" s="29" t="s">
        <v>1019</v>
      </c>
      <c r="AI46" s="29" t="s">
        <v>1020</v>
      </c>
    </row>
    <row r="47" spans="1:35" s="5" customFormat="1" ht="18" customHeight="1" x14ac:dyDescent="0.2">
      <c r="A47" s="51" t="str">
        <f t="shared" si="2"/>
        <v>000000</v>
      </c>
      <c r="B47" s="8"/>
      <c r="C47" s="11">
        <f t="shared" si="3"/>
        <v>0</v>
      </c>
      <c r="D47" s="11" t="str">
        <f t="shared" si="0"/>
        <v/>
      </c>
      <c r="E47" s="11" t="str">
        <f t="shared" si="1"/>
        <v/>
      </c>
      <c r="F47" s="8"/>
      <c r="G47" s="8"/>
      <c r="H47" s="8"/>
      <c r="I47" s="11" t="str">
        <f t="shared" si="4"/>
        <v/>
      </c>
      <c r="J47" s="8" t="str">
        <f t="shared" si="5"/>
        <v/>
      </c>
      <c r="K47" s="8" t="str">
        <f t="shared" si="12"/>
        <v/>
      </c>
      <c r="L47" s="8" t="str">
        <f t="shared" si="6"/>
        <v/>
      </c>
      <c r="M47" s="8" t="str">
        <f t="shared" si="7"/>
        <v/>
      </c>
      <c r="N47" s="8" t="str">
        <f t="shared" si="8"/>
        <v/>
      </c>
      <c r="O47" s="8" t="str">
        <f t="shared" si="9"/>
        <v/>
      </c>
      <c r="P47" s="8" t="str">
        <f t="shared" si="10"/>
        <v/>
      </c>
      <c r="Q47" s="8" t="str">
        <f t="shared" si="11"/>
        <v/>
      </c>
      <c r="R47" s="43"/>
      <c r="S47" s="45"/>
      <c r="T47" s="45"/>
      <c r="U47" s="45"/>
      <c r="V47" s="45"/>
      <c r="W47" s="45"/>
      <c r="X47" s="45"/>
      <c r="Y47" s="45"/>
      <c r="Z47" s="45"/>
      <c r="AC47" s="6"/>
      <c r="AD47" s="31" t="s">
        <v>754</v>
      </c>
      <c r="AE47" s="32" t="s">
        <v>755</v>
      </c>
      <c r="AF47" s="28">
        <v>1</v>
      </c>
      <c r="AG47" s="29" t="s">
        <v>697</v>
      </c>
      <c r="AH47" s="29" t="s">
        <v>1019</v>
      </c>
      <c r="AI47" s="29" t="s">
        <v>1020</v>
      </c>
    </row>
    <row r="48" spans="1:35" s="5" customFormat="1" ht="18" customHeight="1" x14ac:dyDescent="0.2">
      <c r="A48" s="51" t="str">
        <f t="shared" si="2"/>
        <v>000000</v>
      </c>
      <c r="B48" s="8"/>
      <c r="C48" s="11">
        <f t="shared" si="3"/>
        <v>0</v>
      </c>
      <c r="D48" s="11" t="str">
        <f t="shared" si="0"/>
        <v/>
      </c>
      <c r="E48" s="11" t="str">
        <f t="shared" si="1"/>
        <v/>
      </c>
      <c r="F48" s="8"/>
      <c r="G48" s="8"/>
      <c r="H48" s="8"/>
      <c r="I48" s="11" t="str">
        <f t="shared" si="4"/>
        <v/>
      </c>
      <c r="J48" s="8" t="str">
        <f t="shared" si="5"/>
        <v/>
      </c>
      <c r="K48" s="8" t="str">
        <f t="shared" si="12"/>
        <v/>
      </c>
      <c r="L48" s="8" t="str">
        <f t="shared" si="6"/>
        <v/>
      </c>
      <c r="M48" s="8" t="str">
        <f t="shared" si="7"/>
        <v/>
      </c>
      <c r="N48" s="8" t="str">
        <f t="shared" si="8"/>
        <v/>
      </c>
      <c r="O48" s="8" t="str">
        <f t="shared" si="9"/>
        <v/>
      </c>
      <c r="P48" s="8" t="str">
        <f t="shared" si="10"/>
        <v/>
      </c>
      <c r="Q48" s="8" t="str">
        <f t="shared" si="11"/>
        <v/>
      </c>
      <c r="R48" s="43"/>
      <c r="S48" s="45"/>
      <c r="T48" s="45"/>
      <c r="U48" s="45"/>
      <c r="V48" s="45"/>
      <c r="W48" s="45"/>
      <c r="X48" s="45"/>
      <c r="Y48" s="45"/>
      <c r="Z48" s="45"/>
      <c r="AC48" s="6"/>
      <c r="AD48" s="31" t="s">
        <v>756</v>
      </c>
      <c r="AE48" s="32" t="s">
        <v>757</v>
      </c>
      <c r="AF48" s="28">
        <v>1</v>
      </c>
      <c r="AG48" s="29" t="s">
        <v>697</v>
      </c>
      <c r="AH48" s="29" t="s">
        <v>1019</v>
      </c>
      <c r="AI48" s="29" t="s">
        <v>1020</v>
      </c>
    </row>
    <row r="49" spans="1:35" s="5" customFormat="1" ht="18" customHeight="1" x14ac:dyDescent="0.2">
      <c r="A49" s="51" t="str">
        <f t="shared" si="2"/>
        <v>000000</v>
      </c>
      <c r="B49" s="8"/>
      <c r="C49" s="11">
        <f t="shared" si="3"/>
        <v>0</v>
      </c>
      <c r="D49" s="11" t="str">
        <f t="shared" si="0"/>
        <v/>
      </c>
      <c r="E49" s="11" t="str">
        <f t="shared" si="1"/>
        <v/>
      </c>
      <c r="F49" s="8"/>
      <c r="G49" s="8"/>
      <c r="H49" s="8"/>
      <c r="I49" s="11" t="str">
        <f t="shared" si="4"/>
        <v/>
      </c>
      <c r="J49" s="8" t="str">
        <f t="shared" si="5"/>
        <v/>
      </c>
      <c r="K49" s="8" t="str">
        <f t="shared" si="12"/>
        <v/>
      </c>
      <c r="L49" s="8" t="str">
        <f t="shared" si="6"/>
        <v/>
      </c>
      <c r="M49" s="8" t="str">
        <f t="shared" si="7"/>
        <v/>
      </c>
      <c r="N49" s="8" t="str">
        <f t="shared" si="8"/>
        <v/>
      </c>
      <c r="O49" s="8" t="str">
        <f t="shared" si="9"/>
        <v/>
      </c>
      <c r="P49" s="8" t="str">
        <f t="shared" si="10"/>
        <v/>
      </c>
      <c r="Q49" s="8" t="str">
        <f t="shared" si="11"/>
        <v/>
      </c>
      <c r="R49" s="43"/>
      <c r="S49" s="45"/>
      <c r="T49" s="45"/>
      <c r="U49" s="45"/>
      <c r="V49" s="45"/>
      <c r="W49" s="45"/>
      <c r="X49" s="45"/>
      <c r="Y49" s="45"/>
      <c r="Z49" s="45"/>
      <c r="AC49" s="6"/>
      <c r="AD49" s="31" t="s">
        <v>758</v>
      </c>
      <c r="AE49" s="32" t="s">
        <v>759</v>
      </c>
      <c r="AF49" s="28">
        <v>1</v>
      </c>
      <c r="AG49" s="29" t="s">
        <v>697</v>
      </c>
      <c r="AH49" s="29" t="s">
        <v>1019</v>
      </c>
      <c r="AI49" s="29" t="s">
        <v>1020</v>
      </c>
    </row>
    <row r="50" spans="1:35" s="5" customFormat="1" ht="18" customHeight="1" x14ac:dyDescent="0.2">
      <c r="A50" s="51" t="str">
        <f t="shared" si="2"/>
        <v>000000</v>
      </c>
      <c r="B50" s="8"/>
      <c r="C50" s="11">
        <f t="shared" si="3"/>
        <v>0</v>
      </c>
      <c r="D50" s="11" t="str">
        <f t="shared" si="0"/>
        <v/>
      </c>
      <c r="E50" s="11" t="str">
        <f t="shared" si="1"/>
        <v/>
      </c>
      <c r="F50" s="8"/>
      <c r="G50" s="8"/>
      <c r="H50" s="8"/>
      <c r="I50" s="11" t="str">
        <f t="shared" si="4"/>
        <v/>
      </c>
      <c r="J50" s="8" t="str">
        <f t="shared" si="5"/>
        <v/>
      </c>
      <c r="K50" s="8" t="str">
        <f t="shared" si="12"/>
        <v/>
      </c>
      <c r="L50" s="8" t="str">
        <f t="shared" si="6"/>
        <v/>
      </c>
      <c r="M50" s="8" t="str">
        <f t="shared" si="7"/>
        <v/>
      </c>
      <c r="N50" s="8" t="str">
        <f t="shared" si="8"/>
        <v/>
      </c>
      <c r="O50" s="8" t="str">
        <f t="shared" si="9"/>
        <v/>
      </c>
      <c r="P50" s="8" t="str">
        <f t="shared" si="10"/>
        <v/>
      </c>
      <c r="Q50" s="8" t="str">
        <f t="shared" si="11"/>
        <v/>
      </c>
      <c r="R50" s="43"/>
      <c r="S50" s="45"/>
      <c r="T50" s="45"/>
      <c r="U50" s="45"/>
      <c r="V50" s="45"/>
      <c r="W50" s="45"/>
      <c r="X50" s="45"/>
      <c r="Y50" s="45"/>
      <c r="Z50" s="45"/>
      <c r="AC50" s="6"/>
      <c r="AD50" s="31" t="s">
        <v>484</v>
      </c>
      <c r="AE50" s="32" t="s">
        <v>483</v>
      </c>
      <c r="AF50" s="28">
        <v>1</v>
      </c>
      <c r="AG50" s="29" t="s">
        <v>697</v>
      </c>
      <c r="AH50" s="29" t="s">
        <v>1019</v>
      </c>
      <c r="AI50" s="29" t="s">
        <v>1020</v>
      </c>
    </row>
    <row r="51" spans="1:35" s="5" customFormat="1" ht="18" customHeight="1" x14ac:dyDescent="0.2">
      <c r="A51" s="51" t="str">
        <f t="shared" si="2"/>
        <v>000000</v>
      </c>
      <c r="B51" s="8"/>
      <c r="C51" s="11">
        <f t="shared" si="3"/>
        <v>0</v>
      </c>
      <c r="D51" s="11" t="str">
        <f t="shared" si="0"/>
        <v/>
      </c>
      <c r="E51" s="11" t="str">
        <f t="shared" si="1"/>
        <v/>
      </c>
      <c r="F51" s="8"/>
      <c r="G51" s="8"/>
      <c r="H51" s="8"/>
      <c r="I51" s="11" t="str">
        <f t="shared" si="4"/>
        <v/>
      </c>
      <c r="J51" s="8" t="str">
        <f t="shared" si="5"/>
        <v/>
      </c>
      <c r="K51" s="8" t="str">
        <f t="shared" si="12"/>
        <v/>
      </c>
      <c r="L51" s="8" t="str">
        <f t="shared" si="6"/>
        <v/>
      </c>
      <c r="M51" s="8" t="str">
        <f t="shared" si="7"/>
        <v/>
      </c>
      <c r="N51" s="8" t="str">
        <f t="shared" si="8"/>
        <v/>
      </c>
      <c r="O51" s="8" t="str">
        <f t="shared" si="9"/>
        <v/>
      </c>
      <c r="P51" s="8" t="str">
        <f t="shared" si="10"/>
        <v/>
      </c>
      <c r="Q51" s="8" t="str">
        <f t="shared" si="11"/>
        <v/>
      </c>
      <c r="R51" s="43"/>
      <c r="S51" s="45"/>
      <c r="T51" s="45"/>
      <c r="U51" s="45"/>
      <c r="V51" s="45"/>
      <c r="W51" s="45"/>
      <c r="X51" s="45"/>
      <c r="Y51" s="45"/>
      <c r="Z51" s="45"/>
      <c r="AC51" s="6"/>
      <c r="AD51" s="31" t="s">
        <v>760</v>
      </c>
      <c r="AE51" s="32" t="s">
        <v>761</v>
      </c>
      <c r="AF51" s="28">
        <v>1</v>
      </c>
      <c r="AG51" s="29" t="s">
        <v>697</v>
      </c>
      <c r="AH51" s="29" t="s">
        <v>1019</v>
      </c>
      <c r="AI51" s="29" t="s">
        <v>1020</v>
      </c>
    </row>
    <row r="52" spans="1:35" s="5" customFormat="1" ht="18" customHeight="1" x14ac:dyDescent="0.2">
      <c r="A52" s="51" t="str">
        <f t="shared" si="2"/>
        <v>000000</v>
      </c>
      <c r="B52" s="8"/>
      <c r="C52" s="11">
        <f t="shared" si="3"/>
        <v>0</v>
      </c>
      <c r="D52" s="11" t="str">
        <f t="shared" si="0"/>
        <v/>
      </c>
      <c r="E52" s="11" t="str">
        <f t="shared" si="1"/>
        <v/>
      </c>
      <c r="F52" s="8"/>
      <c r="G52" s="8"/>
      <c r="H52" s="8"/>
      <c r="I52" s="11" t="str">
        <f t="shared" si="4"/>
        <v/>
      </c>
      <c r="J52" s="8" t="str">
        <f t="shared" si="5"/>
        <v/>
      </c>
      <c r="K52" s="8" t="str">
        <f t="shared" si="12"/>
        <v/>
      </c>
      <c r="L52" s="8" t="str">
        <f t="shared" si="6"/>
        <v/>
      </c>
      <c r="M52" s="8" t="str">
        <f t="shared" si="7"/>
        <v/>
      </c>
      <c r="N52" s="8" t="str">
        <f t="shared" si="8"/>
        <v/>
      </c>
      <c r="O52" s="8" t="str">
        <f t="shared" si="9"/>
        <v/>
      </c>
      <c r="P52" s="8" t="str">
        <f t="shared" si="10"/>
        <v/>
      </c>
      <c r="Q52" s="8" t="str">
        <f t="shared" si="11"/>
        <v/>
      </c>
      <c r="R52" s="43"/>
      <c r="S52" s="45"/>
      <c r="T52" s="45"/>
      <c r="U52" s="45"/>
      <c r="V52" s="45"/>
      <c r="W52" s="45"/>
      <c r="X52" s="45"/>
      <c r="Y52" s="45"/>
      <c r="Z52" s="45"/>
      <c r="AC52" s="6"/>
      <c r="AD52" s="31" t="s">
        <v>747</v>
      </c>
      <c r="AE52" s="32">
        <v>0</v>
      </c>
      <c r="AF52" s="33">
        <v>1</v>
      </c>
      <c r="AG52" s="101" t="s">
        <v>697</v>
      </c>
      <c r="AH52" s="101" t="s">
        <v>1019</v>
      </c>
      <c r="AI52" s="101" t="s">
        <v>1020</v>
      </c>
    </row>
    <row r="53" spans="1:35" ht="18" customHeight="1" x14ac:dyDescent="0.2">
      <c r="A53" s="51" t="str">
        <f t="shared" si="2"/>
        <v>000000</v>
      </c>
      <c r="B53" s="8"/>
      <c r="C53" s="11">
        <f t="shared" si="3"/>
        <v>0</v>
      </c>
      <c r="D53" s="11" t="str">
        <f t="shared" si="0"/>
        <v/>
      </c>
      <c r="E53" s="11" t="str">
        <f t="shared" si="1"/>
        <v/>
      </c>
      <c r="F53" s="8"/>
      <c r="G53" s="8"/>
      <c r="H53" s="8"/>
      <c r="I53" s="11" t="str">
        <f t="shared" si="4"/>
        <v/>
      </c>
      <c r="J53" s="8" t="str">
        <f t="shared" si="5"/>
        <v/>
      </c>
      <c r="K53" s="8" t="str">
        <f t="shared" si="12"/>
        <v/>
      </c>
      <c r="L53" s="8" t="str">
        <f t="shared" si="6"/>
        <v/>
      </c>
      <c r="M53" s="8" t="str">
        <f t="shared" si="7"/>
        <v/>
      </c>
      <c r="N53" s="8" t="str">
        <f t="shared" si="8"/>
        <v/>
      </c>
      <c r="O53" s="8" t="str">
        <f t="shared" si="9"/>
        <v/>
      </c>
      <c r="P53" s="8" t="str">
        <f t="shared" si="10"/>
        <v/>
      </c>
      <c r="Q53" s="8" t="str">
        <f t="shared" si="11"/>
        <v/>
      </c>
      <c r="R53" s="43"/>
      <c r="S53" s="45"/>
      <c r="T53" s="45"/>
      <c r="U53" s="45"/>
      <c r="V53" s="45"/>
      <c r="W53" s="45"/>
      <c r="X53" s="45"/>
      <c r="Y53" s="45"/>
      <c r="Z53" s="45"/>
      <c r="AD53" s="31" t="s">
        <v>392</v>
      </c>
      <c r="AE53" s="32" t="s">
        <v>391</v>
      </c>
      <c r="AF53" s="28">
        <v>1</v>
      </c>
      <c r="AG53" s="29" t="s">
        <v>698</v>
      </c>
      <c r="AH53" s="29" t="s">
        <v>1019</v>
      </c>
      <c r="AI53" s="29" t="s">
        <v>1020</v>
      </c>
    </row>
    <row r="54" spans="1:35" ht="18" customHeight="1" x14ac:dyDescent="0.2">
      <c r="A54" s="51" t="str">
        <f t="shared" si="2"/>
        <v>000000</v>
      </c>
      <c r="B54" s="8"/>
      <c r="C54" s="11">
        <f t="shared" si="3"/>
        <v>0</v>
      </c>
      <c r="D54" s="11" t="str">
        <f t="shared" si="0"/>
        <v/>
      </c>
      <c r="E54" s="11" t="str">
        <f t="shared" si="1"/>
        <v/>
      </c>
      <c r="F54" s="8"/>
      <c r="G54" s="8"/>
      <c r="H54" s="8"/>
      <c r="I54" s="11" t="str">
        <f t="shared" si="4"/>
        <v/>
      </c>
      <c r="J54" s="8" t="str">
        <f t="shared" si="5"/>
        <v/>
      </c>
      <c r="K54" s="8" t="str">
        <f t="shared" si="12"/>
        <v/>
      </c>
      <c r="L54" s="8" t="str">
        <f t="shared" si="6"/>
        <v/>
      </c>
      <c r="M54" s="8" t="str">
        <f t="shared" si="7"/>
        <v/>
      </c>
      <c r="N54" s="8" t="str">
        <f t="shared" si="8"/>
        <v/>
      </c>
      <c r="O54" s="8" t="str">
        <f t="shared" si="9"/>
        <v/>
      </c>
      <c r="P54" s="8" t="str">
        <f t="shared" si="10"/>
        <v/>
      </c>
      <c r="Q54" s="8" t="str">
        <f t="shared" si="11"/>
        <v/>
      </c>
      <c r="R54" s="43"/>
      <c r="S54" s="45"/>
      <c r="T54" s="45"/>
      <c r="U54" s="45"/>
      <c r="V54" s="45"/>
      <c r="W54" s="45"/>
      <c r="X54" s="45"/>
      <c r="Y54" s="45"/>
      <c r="Z54" s="45"/>
      <c r="AD54" s="31" t="s">
        <v>394</v>
      </c>
      <c r="AE54" s="32" t="s">
        <v>393</v>
      </c>
      <c r="AF54" s="28">
        <v>1</v>
      </c>
      <c r="AG54" s="29" t="s">
        <v>698</v>
      </c>
      <c r="AH54" s="29" t="s">
        <v>1019</v>
      </c>
      <c r="AI54" s="29" t="s">
        <v>1020</v>
      </c>
    </row>
    <row r="55" spans="1:35" ht="18" customHeight="1" x14ac:dyDescent="0.2">
      <c r="A55" s="51" t="str">
        <f t="shared" si="2"/>
        <v>000000</v>
      </c>
      <c r="B55" s="8"/>
      <c r="C55" s="11">
        <f t="shared" si="3"/>
        <v>0</v>
      </c>
      <c r="D55" s="11" t="str">
        <f t="shared" si="0"/>
        <v/>
      </c>
      <c r="E55" s="11" t="str">
        <f t="shared" si="1"/>
        <v/>
      </c>
      <c r="F55" s="8"/>
      <c r="G55" s="8"/>
      <c r="H55" s="8"/>
      <c r="I55" s="11" t="str">
        <f t="shared" si="4"/>
        <v/>
      </c>
      <c r="J55" s="8" t="str">
        <f t="shared" si="5"/>
        <v/>
      </c>
      <c r="K55" s="8" t="str">
        <f t="shared" si="12"/>
        <v/>
      </c>
      <c r="L55" s="8" t="str">
        <f t="shared" si="6"/>
        <v/>
      </c>
      <c r="M55" s="8" t="str">
        <f t="shared" si="7"/>
        <v/>
      </c>
      <c r="N55" s="8" t="str">
        <f t="shared" si="8"/>
        <v/>
      </c>
      <c r="O55" s="8" t="str">
        <f t="shared" si="9"/>
        <v/>
      </c>
      <c r="P55" s="8" t="str">
        <f t="shared" si="10"/>
        <v/>
      </c>
      <c r="Q55" s="8" t="str">
        <f t="shared" si="11"/>
        <v/>
      </c>
      <c r="R55" s="43"/>
      <c r="S55" s="45"/>
      <c r="T55" s="45"/>
      <c r="U55" s="45"/>
      <c r="V55" s="45"/>
      <c r="W55" s="45"/>
      <c r="X55" s="45"/>
      <c r="Y55" s="45"/>
      <c r="Z55" s="45"/>
      <c r="AD55" s="31" t="s">
        <v>396</v>
      </c>
      <c r="AE55" s="32" t="s">
        <v>395</v>
      </c>
      <c r="AF55" s="28">
        <v>1</v>
      </c>
      <c r="AG55" s="29" t="s">
        <v>698</v>
      </c>
      <c r="AH55" s="29" t="s">
        <v>1019</v>
      </c>
      <c r="AI55" s="29" t="s">
        <v>1020</v>
      </c>
    </row>
    <row r="56" spans="1:35" ht="18" customHeight="1" x14ac:dyDescent="0.2">
      <c r="A56" s="51" t="str">
        <f t="shared" si="2"/>
        <v>000000</v>
      </c>
      <c r="B56" s="8"/>
      <c r="C56" s="11">
        <f t="shared" si="3"/>
        <v>0</v>
      </c>
      <c r="D56" s="11" t="str">
        <f t="shared" si="0"/>
        <v/>
      </c>
      <c r="E56" s="11" t="str">
        <f t="shared" si="1"/>
        <v/>
      </c>
      <c r="F56" s="8"/>
      <c r="G56" s="8"/>
      <c r="H56" s="8"/>
      <c r="I56" s="11" t="str">
        <f t="shared" si="4"/>
        <v/>
      </c>
      <c r="J56" s="8" t="str">
        <f t="shared" si="5"/>
        <v/>
      </c>
      <c r="K56" s="8" t="str">
        <f t="shared" si="12"/>
        <v/>
      </c>
      <c r="L56" s="8" t="str">
        <f t="shared" si="6"/>
        <v/>
      </c>
      <c r="M56" s="8" t="str">
        <f t="shared" si="7"/>
        <v/>
      </c>
      <c r="N56" s="8" t="str">
        <f t="shared" si="8"/>
        <v/>
      </c>
      <c r="O56" s="8" t="str">
        <f t="shared" si="9"/>
        <v/>
      </c>
      <c r="P56" s="8" t="str">
        <f t="shared" si="10"/>
        <v/>
      </c>
      <c r="Q56" s="8" t="str">
        <f t="shared" si="11"/>
        <v/>
      </c>
      <c r="R56" s="43"/>
      <c r="S56" s="45"/>
      <c r="T56" s="45"/>
      <c r="U56" s="45"/>
      <c r="V56" s="45"/>
      <c r="W56" s="45"/>
      <c r="X56" s="45"/>
      <c r="Y56" s="45"/>
      <c r="Z56" s="45"/>
      <c r="AD56" s="31" t="s">
        <v>398</v>
      </c>
      <c r="AE56" s="32" t="s">
        <v>397</v>
      </c>
      <c r="AF56" s="28">
        <v>1</v>
      </c>
      <c r="AG56" s="29" t="s">
        <v>698</v>
      </c>
      <c r="AH56" s="29" t="s">
        <v>1019</v>
      </c>
      <c r="AI56" s="29" t="s">
        <v>1020</v>
      </c>
    </row>
    <row r="57" spans="1:35" ht="18" customHeight="1" x14ac:dyDescent="0.2">
      <c r="A57" s="51" t="str">
        <f t="shared" si="2"/>
        <v>000000</v>
      </c>
      <c r="B57" s="8"/>
      <c r="C57" s="11">
        <f t="shared" si="3"/>
        <v>0</v>
      </c>
      <c r="D57" s="11" t="str">
        <f t="shared" si="0"/>
        <v/>
      </c>
      <c r="E57" s="11" t="str">
        <f t="shared" si="1"/>
        <v/>
      </c>
      <c r="F57" s="8"/>
      <c r="G57" s="8"/>
      <c r="H57" s="8"/>
      <c r="I57" s="11" t="str">
        <f t="shared" si="4"/>
        <v/>
      </c>
      <c r="J57" s="8" t="str">
        <f t="shared" si="5"/>
        <v/>
      </c>
      <c r="K57" s="8" t="str">
        <f t="shared" si="12"/>
        <v/>
      </c>
      <c r="L57" s="8" t="str">
        <f t="shared" si="6"/>
        <v/>
      </c>
      <c r="M57" s="8" t="str">
        <f t="shared" si="7"/>
        <v/>
      </c>
      <c r="N57" s="8" t="str">
        <f t="shared" si="8"/>
        <v/>
      </c>
      <c r="O57" s="8" t="str">
        <f t="shared" si="9"/>
        <v/>
      </c>
      <c r="P57" s="8" t="str">
        <f t="shared" si="10"/>
        <v/>
      </c>
      <c r="Q57" s="8" t="str">
        <f t="shared" si="11"/>
        <v/>
      </c>
      <c r="R57" s="43"/>
      <c r="S57" s="45"/>
      <c r="T57" s="45"/>
      <c r="U57" s="45"/>
      <c r="V57" s="45"/>
      <c r="W57" s="45"/>
      <c r="X57" s="45"/>
      <c r="Y57" s="45"/>
      <c r="Z57" s="45"/>
      <c r="AD57" s="31" t="s">
        <v>400</v>
      </c>
      <c r="AE57" s="32" t="s">
        <v>399</v>
      </c>
      <c r="AF57" s="28">
        <v>1</v>
      </c>
      <c r="AG57" s="29" t="s">
        <v>698</v>
      </c>
      <c r="AH57" s="29" t="s">
        <v>1019</v>
      </c>
      <c r="AI57" s="29" t="s">
        <v>1020</v>
      </c>
    </row>
    <row r="58" spans="1:35" ht="18" customHeight="1" x14ac:dyDescent="0.2">
      <c r="A58" s="51" t="str">
        <f t="shared" si="2"/>
        <v>000000</v>
      </c>
      <c r="B58" s="8"/>
      <c r="C58" s="11">
        <f t="shared" si="3"/>
        <v>0</v>
      </c>
      <c r="D58" s="11" t="str">
        <f t="shared" si="0"/>
        <v/>
      </c>
      <c r="E58" s="11" t="str">
        <f t="shared" si="1"/>
        <v/>
      </c>
      <c r="F58" s="8"/>
      <c r="G58" s="8"/>
      <c r="H58" s="8"/>
      <c r="I58" s="11" t="str">
        <f t="shared" si="4"/>
        <v/>
      </c>
      <c r="J58" s="8" t="str">
        <f t="shared" si="5"/>
        <v/>
      </c>
      <c r="K58" s="8" t="str">
        <f t="shared" si="12"/>
        <v/>
      </c>
      <c r="L58" s="8" t="str">
        <f t="shared" si="6"/>
        <v/>
      </c>
      <c r="M58" s="8" t="str">
        <f t="shared" si="7"/>
        <v/>
      </c>
      <c r="N58" s="8" t="str">
        <f t="shared" si="8"/>
        <v/>
      </c>
      <c r="O58" s="8" t="str">
        <f t="shared" si="9"/>
        <v/>
      </c>
      <c r="P58" s="8" t="str">
        <f t="shared" si="10"/>
        <v/>
      </c>
      <c r="Q58" s="8" t="str">
        <f t="shared" si="11"/>
        <v/>
      </c>
      <c r="R58" s="43"/>
      <c r="S58" s="45"/>
      <c r="T58" s="45"/>
      <c r="U58" s="45"/>
      <c r="V58" s="45"/>
      <c r="W58" s="45"/>
      <c r="X58" s="45"/>
      <c r="Y58" s="45"/>
      <c r="Z58" s="45"/>
      <c r="AD58" s="31" t="s">
        <v>402</v>
      </c>
      <c r="AE58" s="32" t="s">
        <v>401</v>
      </c>
      <c r="AF58" s="28">
        <v>1</v>
      </c>
      <c r="AG58" s="29" t="s">
        <v>698</v>
      </c>
      <c r="AH58" s="29" t="s">
        <v>1019</v>
      </c>
      <c r="AI58" s="29" t="s">
        <v>1020</v>
      </c>
    </row>
    <row r="59" spans="1:35" ht="18" customHeight="1" x14ac:dyDescent="0.2">
      <c r="A59" s="51" t="str">
        <f t="shared" si="2"/>
        <v>000000</v>
      </c>
      <c r="B59" s="8"/>
      <c r="C59" s="11">
        <f t="shared" si="3"/>
        <v>0</v>
      </c>
      <c r="D59" s="11" t="str">
        <f t="shared" si="0"/>
        <v/>
      </c>
      <c r="E59" s="11" t="str">
        <f t="shared" si="1"/>
        <v/>
      </c>
      <c r="F59" s="8"/>
      <c r="G59" s="8"/>
      <c r="H59" s="8"/>
      <c r="I59" s="11" t="str">
        <f t="shared" si="4"/>
        <v/>
      </c>
      <c r="J59" s="8" t="str">
        <f t="shared" si="5"/>
        <v/>
      </c>
      <c r="K59" s="8" t="str">
        <f t="shared" si="12"/>
        <v/>
      </c>
      <c r="L59" s="8" t="str">
        <f t="shared" si="6"/>
        <v/>
      </c>
      <c r="M59" s="8" t="str">
        <f t="shared" si="7"/>
        <v/>
      </c>
      <c r="N59" s="8" t="str">
        <f t="shared" si="8"/>
        <v/>
      </c>
      <c r="O59" s="8" t="str">
        <f t="shared" si="9"/>
        <v/>
      </c>
      <c r="P59" s="8" t="str">
        <f t="shared" si="10"/>
        <v/>
      </c>
      <c r="Q59" s="8" t="str">
        <f t="shared" si="11"/>
        <v/>
      </c>
      <c r="R59" s="43"/>
      <c r="S59" s="45"/>
      <c r="T59" s="45"/>
      <c r="U59" s="45"/>
      <c r="V59" s="45"/>
      <c r="W59" s="45"/>
      <c r="X59" s="45"/>
      <c r="Y59" s="45"/>
      <c r="Z59" s="45"/>
      <c r="AD59" s="31" t="s">
        <v>404</v>
      </c>
      <c r="AE59" s="32" t="s">
        <v>403</v>
      </c>
      <c r="AF59" s="28">
        <v>0</v>
      </c>
      <c r="AG59" s="29" t="s">
        <v>698</v>
      </c>
      <c r="AH59" s="29" t="s">
        <v>1019</v>
      </c>
      <c r="AI59" s="29" t="s">
        <v>1020</v>
      </c>
    </row>
    <row r="60" spans="1:35" ht="18" customHeight="1" x14ac:dyDescent="0.2">
      <c r="A60" s="51" t="str">
        <f t="shared" si="2"/>
        <v>000000</v>
      </c>
      <c r="B60" s="8"/>
      <c r="C60" s="11">
        <f t="shared" si="3"/>
        <v>0</v>
      </c>
      <c r="D60" s="11" t="str">
        <f t="shared" si="0"/>
        <v/>
      </c>
      <c r="E60" s="11" t="str">
        <f t="shared" si="1"/>
        <v/>
      </c>
      <c r="F60" s="8"/>
      <c r="G60" s="8"/>
      <c r="H60" s="8"/>
      <c r="I60" s="11" t="str">
        <f t="shared" si="4"/>
        <v/>
      </c>
      <c r="J60" s="8" t="str">
        <f t="shared" si="5"/>
        <v/>
      </c>
      <c r="K60" s="8" t="str">
        <f t="shared" si="12"/>
        <v/>
      </c>
      <c r="L60" s="8" t="str">
        <f t="shared" si="6"/>
        <v/>
      </c>
      <c r="M60" s="8" t="str">
        <f t="shared" si="7"/>
        <v/>
      </c>
      <c r="N60" s="8" t="str">
        <f t="shared" si="8"/>
        <v/>
      </c>
      <c r="O60" s="8" t="str">
        <f t="shared" si="9"/>
        <v/>
      </c>
      <c r="P60" s="8" t="str">
        <f t="shared" si="10"/>
        <v/>
      </c>
      <c r="Q60" s="8" t="str">
        <f t="shared" si="11"/>
        <v/>
      </c>
      <c r="R60" s="43"/>
      <c r="S60" s="45"/>
      <c r="T60" s="45"/>
      <c r="U60" s="45"/>
      <c r="V60" s="45"/>
      <c r="W60" s="45"/>
      <c r="X60" s="45"/>
      <c r="Y60" s="45"/>
      <c r="Z60" s="45"/>
      <c r="AD60" s="31" t="s">
        <v>406</v>
      </c>
      <c r="AE60" s="32" t="s">
        <v>405</v>
      </c>
      <c r="AF60" s="28">
        <v>0</v>
      </c>
      <c r="AG60" s="29" t="s">
        <v>698</v>
      </c>
      <c r="AH60" s="29" t="s">
        <v>1019</v>
      </c>
      <c r="AI60" s="29" t="s">
        <v>1020</v>
      </c>
    </row>
    <row r="61" spans="1:35" ht="18" customHeight="1" x14ac:dyDescent="0.2">
      <c r="A61" s="51" t="str">
        <f t="shared" si="2"/>
        <v>000000</v>
      </c>
      <c r="B61" s="8"/>
      <c r="C61" s="11">
        <f t="shared" si="3"/>
        <v>0</v>
      </c>
      <c r="D61" s="11" t="str">
        <f t="shared" si="0"/>
        <v/>
      </c>
      <c r="E61" s="11" t="str">
        <f t="shared" si="1"/>
        <v/>
      </c>
      <c r="F61" s="8"/>
      <c r="G61" s="8"/>
      <c r="H61" s="8"/>
      <c r="I61" s="11" t="str">
        <f t="shared" si="4"/>
        <v/>
      </c>
      <c r="J61" s="8" t="str">
        <f t="shared" si="5"/>
        <v/>
      </c>
      <c r="K61" s="8" t="str">
        <f t="shared" si="12"/>
        <v/>
      </c>
      <c r="L61" s="8" t="str">
        <f t="shared" si="6"/>
        <v/>
      </c>
      <c r="M61" s="8" t="str">
        <f t="shared" si="7"/>
        <v/>
      </c>
      <c r="N61" s="8" t="str">
        <f t="shared" si="8"/>
        <v/>
      </c>
      <c r="O61" s="8" t="str">
        <f t="shared" si="9"/>
        <v/>
      </c>
      <c r="P61" s="8" t="str">
        <f t="shared" si="10"/>
        <v/>
      </c>
      <c r="Q61" s="8" t="str">
        <f t="shared" si="11"/>
        <v/>
      </c>
      <c r="R61" s="43"/>
      <c r="S61" s="45"/>
      <c r="T61" s="45"/>
      <c r="U61" s="45"/>
      <c r="V61" s="45"/>
      <c r="W61" s="45"/>
      <c r="X61" s="45"/>
      <c r="Y61" s="45"/>
      <c r="Z61" s="45"/>
      <c r="AD61" s="31" t="s">
        <v>408</v>
      </c>
      <c r="AE61" s="32" t="s">
        <v>407</v>
      </c>
      <c r="AF61" s="28">
        <v>0</v>
      </c>
      <c r="AG61" s="29" t="s">
        <v>698</v>
      </c>
      <c r="AH61" s="29" t="s">
        <v>1019</v>
      </c>
      <c r="AI61" s="29" t="s">
        <v>1020</v>
      </c>
    </row>
    <row r="62" spans="1:35" ht="18" customHeight="1" x14ac:dyDescent="0.2">
      <c r="A62" s="51" t="str">
        <f t="shared" si="2"/>
        <v>000000</v>
      </c>
      <c r="B62" s="8"/>
      <c r="C62" s="11">
        <f t="shared" si="3"/>
        <v>0</v>
      </c>
      <c r="D62" s="11" t="str">
        <f t="shared" si="0"/>
        <v/>
      </c>
      <c r="E62" s="11" t="str">
        <f t="shared" si="1"/>
        <v/>
      </c>
      <c r="F62" s="8"/>
      <c r="G62" s="8"/>
      <c r="H62" s="8"/>
      <c r="I62" s="11" t="str">
        <f t="shared" si="4"/>
        <v/>
      </c>
      <c r="J62" s="8" t="str">
        <f t="shared" si="5"/>
        <v/>
      </c>
      <c r="K62" s="8" t="str">
        <f t="shared" si="12"/>
        <v/>
      </c>
      <c r="L62" s="8" t="str">
        <f t="shared" si="6"/>
        <v/>
      </c>
      <c r="M62" s="8" t="str">
        <f t="shared" si="7"/>
        <v/>
      </c>
      <c r="N62" s="8" t="str">
        <f t="shared" si="8"/>
        <v/>
      </c>
      <c r="O62" s="8" t="str">
        <f t="shared" si="9"/>
        <v/>
      </c>
      <c r="P62" s="8" t="str">
        <f t="shared" si="10"/>
        <v/>
      </c>
      <c r="Q62" s="8" t="str">
        <f t="shared" si="11"/>
        <v/>
      </c>
      <c r="R62" s="43"/>
      <c r="S62" s="45"/>
      <c r="T62" s="45"/>
      <c r="U62" s="45"/>
      <c r="V62" s="45"/>
      <c r="W62" s="45"/>
      <c r="X62" s="45"/>
      <c r="Y62" s="45"/>
      <c r="Z62" s="45"/>
      <c r="AD62" s="31" t="s">
        <v>410</v>
      </c>
      <c r="AE62" s="32" t="s">
        <v>409</v>
      </c>
      <c r="AF62" s="28">
        <v>0</v>
      </c>
      <c r="AG62" s="29" t="s">
        <v>698</v>
      </c>
      <c r="AH62" s="29" t="s">
        <v>1019</v>
      </c>
      <c r="AI62" s="29" t="s">
        <v>1020</v>
      </c>
    </row>
    <row r="63" spans="1:35" ht="18" customHeight="1" x14ac:dyDescent="0.2">
      <c r="A63" s="51" t="str">
        <f t="shared" si="2"/>
        <v>000000</v>
      </c>
      <c r="B63" s="8"/>
      <c r="C63" s="11">
        <f t="shared" si="3"/>
        <v>0</v>
      </c>
      <c r="D63" s="11" t="str">
        <f t="shared" si="0"/>
        <v/>
      </c>
      <c r="E63" s="11" t="str">
        <f t="shared" si="1"/>
        <v/>
      </c>
      <c r="F63" s="8"/>
      <c r="G63" s="8"/>
      <c r="H63" s="8"/>
      <c r="I63" s="11" t="str">
        <f t="shared" si="4"/>
        <v/>
      </c>
      <c r="J63" s="8" t="str">
        <f t="shared" si="5"/>
        <v/>
      </c>
      <c r="K63" s="8" t="str">
        <f t="shared" si="12"/>
        <v/>
      </c>
      <c r="L63" s="8" t="str">
        <f t="shared" si="6"/>
        <v/>
      </c>
      <c r="M63" s="8" t="str">
        <f t="shared" si="7"/>
        <v/>
      </c>
      <c r="N63" s="8" t="str">
        <f t="shared" si="8"/>
        <v/>
      </c>
      <c r="O63" s="8" t="str">
        <f t="shared" si="9"/>
        <v/>
      </c>
      <c r="P63" s="8" t="str">
        <f t="shared" si="10"/>
        <v/>
      </c>
      <c r="Q63" s="8" t="str">
        <f t="shared" si="11"/>
        <v/>
      </c>
      <c r="R63" s="43"/>
      <c r="S63" s="45"/>
      <c r="T63" s="45"/>
      <c r="U63" s="45"/>
      <c r="V63" s="45"/>
      <c r="W63" s="45"/>
      <c r="X63" s="45"/>
      <c r="Y63" s="45"/>
      <c r="Z63" s="45"/>
      <c r="AD63" s="31" t="s">
        <v>412</v>
      </c>
      <c r="AE63" s="32" t="s">
        <v>411</v>
      </c>
      <c r="AF63" s="28">
        <v>0</v>
      </c>
      <c r="AG63" s="29" t="s">
        <v>698</v>
      </c>
      <c r="AH63" s="29" t="s">
        <v>1019</v>
      </c>
      <c r="AI63" s="29" t="s">
        <v>1020</v>
      </c>
    </row>
    <row r="64" spans="1:35" ht="18" customHeight="1" x14ac:dyDescent="0.2">
      <c r="A64" s="51" t="str">
        <f t="shared" si="2"/>
        <v>000000</v>
      </c>
      <c r="B64" s="8"/>
      <c r="C64" s="11">
        <f t="shared" si="3"/>
        <v>0</v>
      </c>
      <c r="D64" s="11" t="str">
        <f t="shared" si="0"/>
        <v/>
      </c>
      <c r="E64" s="11" t="str">
        <f t="shared" si="1"/>
        <v/>
      </c>
      <c r="F64" s="8"/>
      <c r="G64" s="8"/>
      <c r="H64" s="8"/>
      <c r="I64" s="11" t="str">
        <f t="shared" si="4"/>
        <v/>
      </c>
      <c r="J64" s="8" t="str">
        <f t="shared" si="5"/>
        <v/>
      </c>
      <c r="K64" s="8" t="str">
        <f t="shared" si="12"/>
        <v/>
      </c>
      <c r="L64" s="8" t="str">
        <f t="shared" si="6"/>
        <v/>
      </c>
      <c r="M64" s="8" t="str">
        <f t="shared" si="7"/>
        <v/>
      </c>
      <c r="N64" s="8" t="str">
        <f t="shared" si="8"/>
        <v/>
      </c>
      <c r="O64" s="8" t="str">
        <f t="shared" si="9"/>
        <v/>
      </c>
      <c r="P64" s="8" t="str">
        <f t="shared" si="10"/>
        <v/>
      </c>
      <c r="Q64" s="8" t="str">
        <f t="shared" si="11"/>
        <v/>
      </c>
      <c r="R64" s="43"/>
      <c r="S64" s="45"/>
      <c r="T64" s="45"/>
      <c r="U64" s="45"/>
      <c r="V64" s="45"/>
      <c r="W64" s="45"/>
      <c r="X64" s="45"/>
      <c r="Y64" s="45"/>
      <c r="Z64" s="45"/>
      <c r="AD64" s="31" t="s">
        <v>414</v>
      </c>
      <c r="AE64" s="32" t="s">
        <v>413</v>
      </c>
      <c r="AF64" s="28">
        <v>0</v>
      </c>
      <c r="AG64" s="29" t="s">
        <v>698</v>
      </c>
      <c r="AH64" s="29" t="s">
        <v>1019</v>
      </c>
      <c r="AI64" s="29" t="s">
        <v>1020</v>
      </c>
    </row>
    <row r="65" spans="1:35" ht="18" customHeight="1" x14ac:dyDescent="0.2">
      <c r="A65" s="51" t="str">
        <f t="shared" si="2"/>
        <v>000000</v>
      </c>
      <c r="B65" s="8"/>
      <c r="C65" s="11">
        <f t="shared" si="3"/>
        <v>0</v>
      </c>
      <c r="D65" s="11" t="str">
        <f t="shared" si="0"/>
        <v/>
      </c>
      <c r="E65" s="11" t="str">
        <f t="shared" si="1"/>
        <v/>
      </c>
      <c r="F65" s="8"/>
      <c r="G65" s="8"/>
      <c r="H65" s="8"/>
      <c r="I65" s="11" t="str">
        <f t="shared" si="4"/>
        <v/>
      </c>
      <c r="J65" s="8" t="str">
        <f t="shared" si="5"/>
        <v/>
      </c>
      <c r="K65" s="8" t="str">
        <f t="shared" si="12"/>
        <v/>
      </c>
      <c r="L65" s="8" t="str">
        <f t="shared" si="6"/>
        <v/>
      </c>
      <c r="M65" s="8" t="str">
        <f t="shared" si="7"/>
        <v/>
      </c>
      <c r="N65" s="8" t="str">
        <f t="shared" si="8"/>
        <v/>
      </c>
      <c r="O65" s="8" t="str">
        <f t="shared" si="9"/>
        <v/>
      </c>
      <c r="P65" s="8" t="str">
        <f t="shared" si="10"/>
        <v/>
      </c>
      <c r="Q65" s="8" t="str">
        <f t="shared" si="11"/>
        <v/>
      </c>
      <c r="R65" s="43"/>
      <c r="S65" s="45"/>
      <c r="T65" s="45"/>
      <c r="U65" s="45"/>
      <c r="V65" s="45"/>
      <c r="W65" s="45"/>
      <c r="X65" s="45"/>
      <c r="Y65" s="45"/>
      <c r="Z65" s="45"/>
      <c r="AD65" s="31" t="s">
        <v>416</v>
      </c>
      <c r="AE65" s="32" t="s">
        <v>415</v>
      </c>
      <c r="AF65" s="28">
        <v>1</v>
      </c>
      <c r="AG65" s="29" t="s">
        <v>698</v>
      </c>
      <c r="AH65" s="29" t="s">
        <v>1019</v>
      </c>
      <c r="AI65" s="29" t="s">
        <v>1020</v>
      </c>
    </row>
    <row r="66" spans="1:35" ht="18" customHeight="1" x14ac:dyDescent="0.2">
      <c r="A66" s="51" t="str">
        <f t="shared" si="2"/>
        <v>000000</v>
      </c>
      <c r="B66" s="8"/>
      <c r="C66" s="11">
        <f t="shared" si="3"/>
        <v>0</v>
      </c>
      <c r="D66" s="11" t="str">
        <f t="shared" si="0"/>
        <v/>
      </c>
      <c r="E66" s="11" t="str">
        <f t="shared" si="1"/>
        <v/>
      </c>
      <c r="F66" s="8"/>
      <c r="G66" s="8"/>
      <c r="H66" s="8"/>
      <c r="I66" s="11" t="str">
        <f t="shared" si="4"/>
        <v/>
      </c>
      <c r="J66" s="8" t="str">
        <f t="shared" si="5"/>
        <v/>
      </c>
      <c r="K66" s="8" t="str">
        <f t="shared" si="12"/>
        <v/>
      </c>
      <c r="L66" s="8" t="str">
        <f t="shared" si="6"/>
        <v/>
      </c>
      <c r="M66" s="8" t="str">
        <f t="shared" si="7"/>
        <v/>
      </c>
      <c r="N66" s="8" t="str">
        <f t="shared" si="8"/>
        <v/>
      </c>
      <c r="O66" s="8" t="str">
        <f t="shared" si="9"/>
        <v/>
      </c>
      <c r="P66" s="8" t="str">
        <f t="shared" si="10"/>
        <v/>
      </c>
      <c r="Q66" s="8" t="str">
        <f t="shared" si="11"/>
        <v/>
      </c>
      <c r="R66" s="43"/>
      <c r="S66" s="45"/>
      <c r="T66" s="45"/>
      <c r="U66" s="45"/>
      <c r="V66" s="45"/>
      <c r="W66" s="45"/>
      <c r="X66" s="45"/>
      <c r="Y66" s="45"/>
      <c r="Z66" s="45"/>
      <c r="AD66" s="31" t="s">
        <v>418</v>
      </c>
      <c r="AE66" s="32" t="s">
        <v>417</v>
      </c>
      <c r="AF66" s="28">
        <v>1</v>
      </c>
      <c r="AG66" s="29" t="s">
        <v>698</v>
      </c>
      <c r="AH66" s="29" t="s">
        <v>1019</v>
      </c>
      <c r="AI66" s="29" t="s">
        <v>1020</v>
      </c>
    </row>
    <row r="67" spans="1:35" ht="18" customHeight="1" x14ac:dyDescent="0.2">
      <c r="A67" s="51" t="str">
        <f t="shared" si="2"/>
        <v>000000</v>
      </c>
      <c r="B67" s="8"/>
      <c r="C67" s="11">
        <f t="shared" si="3"/>
        <v>0</v>
      </c>
      <c r="D67" s="11" t="str">
        <f t="shared" si="0"/>
        <v/>
      </c>
      <c r="E67" s="11" t="str">
        <f t="shared" si="1"/>
        <v/>
      </c>
      <c r="F67" s="8"/>
      <c r="G67" s="8"/>
      <c r="H67" s="8"/>
      <c r="I67" s="11" t="str">
        <f t="shared" si="4"/>
        <v/>
      </c>
      <c r="J67" s="8" t="str">
        <f t="shared" si="5"/>
        <v/>
      </c>
      <c r="K67" s="8" t="str">
        <f t="shared" si="12"/>
        <v/>
      </c>
      <c r="L67" s="8" t="str">
        <f t="shared" si="6"/>
        <v/>
      </c>
      <c r="M67" s="8" t="str">
        <f t="shared" si="7"/>
        <v/>
      </c>
      <c r="N67" s="8" t="str">
        <f t="shared" si="8"/>
        <v/>
      </c>
      <c r="O67" s="8" t="str">
        <f t="shared" si="9"/>
        <v/>
      </c>
      <c r="P67" s="8" t="str">
        <f t="shared" si="10"/>
        <v/>
      </c>
      <c r="Q67" s="8" t="str">
        <f t="shared" si="11"/>
        <v/>
      </c>
      <c r="R67" s="43"/>
      <c r="S67" s="45"/>
      <c r="T67" s="45"/>
      <c r="U67" s="45"/>
      <c r="V67" s="45"/>
      <c r="W67" s="45"/>
      <c r="X67" s="45"/>
      <c r="Y67" s="45"/>
      <c r="Z67" s="45"/>
      <c r="AD67" s="31" t="s">
        <v>420</v>
      </c>
      <c r="AE67" s="32" t="s">
        <v>419</v>
      </c>
      <c r="AF67" s="28">
        <v>1</v>
      </c>
      <c r="AG67" s="29" t="s">
        <v>698</v>
      </c>
      <c r="AH67" s="29" t="s">
        <v>1019</v>
      </c>
      <c r="AI67" s="29" t="s">
        <v>1020</v>
      </c>
    </row>
    <row r="68" spans="1:35" ht="18" customHeight="1" x14ac:dyDescent="0.2">
      <c r="A68" s="51" t="str">
        <f t="shared" si="2"/>
        <v>000000</v>
      </c>
      <c r="B68" s="8"/>
      <c r="C68" s="11">
        <f t="shared" si="3"/>
        <v>0</v>
      </c>
      <c r="D68" s="11" t="str">
        <f t="shared" si="0"/>
        <v/>
      </c>
      <c r="E68" s="11" t="str">
        <f t="shared" si="1"/>
        <v/>
      </c>
      <c r="F68" s="8"/>
      <c r="G68" s="8"/>
      <c r="H68" s="8"/>
      <c r="I68" s="11" t="str">
        <f t="shared" si="4"/>
        <v/>
      </c>
      <c r="J68" s="8" t="str">
        <f t="shared" si="5"/>
        <v/>
      </c>
      <c r="K68" s="8" t="str">
        <f t="shared" si="12"/>
        <v/>
      </c>
      <c r="L68" s="8" t="str">
        <f t="shared" si="6"/>
        <v/>
      </c>
      <c r="M68" s="8" t="str">
        <f t="shared" si="7"/>
        <v/>
      </c>
      <c r="N68" s="8" t="str">
        <f t="shared" si="8"/>
        <v/>
      </c>
      <c r="O68" s="8" t="str">
        <f t="shared" si="9"/>
        <v/>
      </c>
      <c r="P68" s="8" t="str">
        <f t="shared" si="10"/>
        <v/>
      </c>
      <c r="Q68" s="8" t="str">
        <f t="shared" si="11"/>
        <v/>
      </c>
      <c r="R68" s="43"/>
      <c r="S68" s="45"/>
      <c r="T68" s="45"/>
      <c r="U68" s="45"/>
      <c r="V68" s="45"/>
      <c r="W68" s="45"/>
      <c r="X68" s="45"/>
      <c r="Y68" s="45"/>
      <c r="Z68" s="45"/>
      <c r="AD68" s="31" t="s">
        <v>422</v>
      </c>
      <c r="AE68" s="32" t="s">
        <v>421</v>
      </c>
      <c r="AF68" s="28">
        <v>0</v>
      </c>
      <c r="AG68" s="29" t="s">
        <v>698</v>
      </c>
      <c r="AH68" s="29" t="s">
        <v>1019</v>
      </c>
      <c r="AI68" s="29" t="s">
        <v>1020</v>
      </c>
    </row>
    <row r="69" spans="1:35" ht="18" customHeight="1" x14ac:dyDescent="0.2">
      <c r="A69" s="51" t="str">
        <f t="shared" si="2"/>
        <v>000000</v>
      </c>
      <c r="B69" s="8"/>
      <c r="C69" s="11">
        <f t="shared" si="3"/>
        <v>0</v>
      </c>
      <c r="D69" s="11" t="str">
        <f t="shared" si="0"/>
        <v/>
      </c>
      <c r="E69" s="11" t="str">
        <f t="shared" si="1"/>
        <v/>
      </c>
      <c r="F69" s="8"/>
      <c r="G69" s="8"/>
      <c r="H69" s="8"/>
      <c r="I69" s="11" t="str">
        <f t="shared" si="4"/>
        <v/>
      </c>
      <c r="J69" s="8" t="str">
        <f t="shared" si="5"/>
        <v/>
      </c>
      <c r="K69" s="8" t="str">
        <f t="shared" si="12"/>
        <v/>
      </c>
      <c r="L69" s="8" t="str">
        <f t="shared" si="6"/>
        <v/>
      </c>
      <c r="M69" s="8" t="str">
        <f t="shared" si="7"/>
        <v/>
      </c>
      <c r="N69" s="8" t="str">
        <f t="shared" si="8"/>
        <v/>
      </c>
      <c r="O69" s="8" t="str">
        <f t="shared" si="9"/>
        <v/>
      </c>
      <c r="P69" s="8" t="str">
        <f t="shared" si="10"/>
        <v/>
      </c>
      <c r="Q69" s="8" t="str">
        <f t="shared" si="11"/>
        <v/>
      </c>
      <c r="R69" s="43"/>
      <c r="S69" s="45"/>
      <c r="T69" s="45"/>
      <c r="U69" s="45"/>
      <c r="V69" s="45"/>
      <c r="W69" s="45"/>
      <c r="X69" s="45"/>
      <c r="Y69" s="45"/>
      <c r="Z69" s="45"/>
      <c r="AD69" s="31" t="s">
        <v>424</v>
      </c>
      <c r="AE69" s="32" t="s">
        <v>423</v>
      </c>
      <c r="AF69" s="28">
        <v>1</v>
      </c>
      <c r="AG69" s="29" t="s">
        <v>698</v>
      </c>
      <c r="AH69" s="29" t="s">
        <v>1019</v>
      </c>
      <c r="AI69" s="29" t="s">
        <v>1020</v>
      </c>
    </row>
    <row r="70" spans="1:35" ht="18" customHeight="1" x14ac:dyDescent="0.2">
      <c r="A70" s="51" t="str">
        <f t="shared" si="2"/>
        <v>000000</v>
      </c>
      <c r="B70" s="8"/>
      <c r="C70" s="11">
        <f t="shared" si="3"/>
        <v>0</v>
      </c>
      <c r="D70" s="11" t="str">
        <f t="shared" si="0"/>
        <v/>
      </c>
      <c r="E70" s="11" t="str">
        <f t="shared" si="1"/>
        <v/>
      </c>
      <c r="F70" s="8"/>
      <c r="G70" s="8"/>
      <c r="H70" s="8"/>
      <c r="I70" s="11" t="str">
        <f t="shared" si="4"/>
        <v/>
      </c>
      <c r="J70" s="8" t="str">
        <f t="shared" si="5"/>
        <v/>
      </c>
      <c r="K70" s="8" t="str">
        <f t="shared" si="12"/>
        <v/>
      </c>
      <c r="L70" s="8" t="str">
        <f t="shared" si="6"/>
        <v/>
      </c>
      <c r="M70" s="8" t="str">
        <f t="shared" si="7"/>
        <v/>
      </c>
      <c r="N70" s="8" t="str">
        <f t="shared" si="8"/>
        <v/>
      </c>
      <c r="O70" s="8" t="str">
        <f t="shared" si="9"/>
        <v/>
      </c>
      <c r="P70" s="8" t="str">
        <f t="shared" si="10"/>
        <v/>
      </c>
      <c r="Q70" s="8" t="str">
        <f t="shared" si="11"/>
        <v/>
      </c>
      <c r="R70" s="43"/>
      <c r="S70" s="45"/>
      <c r="T70" s="45"/>
      <c r="U70" s="45"/>
      <c r="V70" s="45"/>
      <c r="W70" s="45"/>
      <c r="X70" s="45"/>
      <c r="Y70" s="45"/>
      <c r="Z70" s="45"/>
      <c r="AD70" s="31" t="s">
        <v>426</v>
      </c>
      <c r="AE70" s="32" t="s">
        <v>425</v>
      </c>
      <c r="AF70" s="28">
        <v>1</v>
      </c>
      <c r="AG70" s="29" t="s">
        <v>698</v>
      </c>
      <c r="AH70" s="29" t="s">
        <v>1019</v>
      </c>
      <c r="AI70" s="29" t="s">
        <v>1020</v>
      </c>
    </row>
    <row r="71" spans="1:35" ht="18" customHeight="1" x14ac:dyDescent="0.2">
      <c r="A71" s="51" t="str">
        <f t="shared" si="2"/>
        <v>000000</v>
      </c>
      <c r="B71" s="8"/>
      <c r="C71" s="11">
        <f t="shared" si="3"/>
        <v>0</v>
      </c>
      <c r="D71" s="11" t="str">
        <f t="shared" si="0"/>
        <v/>
      </c>
      <c r="E71" s="11" t="str">
        <f t="shared" si="1"/>
        <v/>
      </c>
      <c r="F71" s="8"/>
      <c r="G71" s="8"/>
      <c r="H71" s="8"/>
      <c r="I71" s="11" t="str">
        <f t="shared" si="4"/>
        <v/>
      </c>
      <c r="J71" s="8" t="str">
        <f t="shared" si="5"/>
        <v/>
      </c>
      <c r="K71" s="8" t="str">
        <f t="shared" si="12"/>
        <v/>
      </c>
      <c r="L71" s="8" t="str">
        <f t="shared" si="6"/>
        <v/>
      </c>
      <c r="M71" s="8" t="str">
        <f t="shared" si="7"/>
        <v/>
      </c>
      <c r="N71" s="8" t="str">
        <f t="shared" si="8"/>
        <v/>
      </c>
      <c r="O71" s="8" t="str">
        <f t="shared" si="9"/>
        <v/>
      </c>
      <c r="P71" s="8" t="str">
        <f t="shared" si="10"/>
        <v/>
      </c>
      <c r="Q71" s="8" t="str">
        <f t="shared" si="11"/>
        <v/>
      </c>
      <c r="R71" s="43"/>
      <c r="S71" s="45"/>
      <c r="T71" s="45"/>
      <c r="U71" s="45"/>
      <c r="V71" s="45"/>
      <c r="W71" s="45"/>
      <c r="X71" s="45"/>
      <c r="Y71" s="45"/>
      <c r="Z71" s="45"/>
      <c r="AD71" s="31" t="s">
        <v>428</v>
      </c>
      <c r="AE71" s="32" t="s">
        <v>427</v>
      </c>
      <c r="AF71" s="28">
        <v>1</v>
      </c>
      <c r="AG71" s="29" t="s">
        <v>698</v>
      </c>
      <c r="AH71" s="29" t="s">
        <v>1019</v>
      </c>
      <c r="AI71" s="29" t="s">
        <v>1020</v>
      </c>
    </row>
    <row r="72" spans="1:35" ht="18" customHeight="1" x14ac:dyDescent="0.2">
      <c r="A72" s="51" t="str">
        <f t="shared" si="2"/>
        <v>000000</v>
      </c>
      <c r="B72" s="8"/>
      <c r="C72" s="11">
        <f t="shared" si="3"/>
        <v>0</v>
      </c>
      <c r="D72" s="11" t="str">
        <f t="shared" si="0"/>
        <v/>
      </c>
      <c r="E72" s="11" t="str">
        <f t="shared" si="1"/>
        <v/>
      </c>
      <c r="F72" s="8"/>
      <c r="G72" s="8"/>
      <c r="H72" s="8"/>
      <c r="I72" s="11" t="str">
        <f t="shared" si="4"/>
        <v/>
      </c>
      <c r="J72" s="8" t="str">
        <f t="shared" si="5"/>
        <v/>
      </c>
      <c r="K72" s="8" t="str">
        <f t="shared" si="12"/>
        <v/>
      </c>
      <c r="L72" s="8" t="str">
        <f t="shared" si="6"/>
        <v/>
      </c>
      <c r="M72" s="8" t="str">
        <f t="shared" si="7"/>
        <v/>
      </c>
      <c r="N72" s="8" t="str">
        <f t="shared" si="8"/>
        <v/>
      </c>
      <c r="O72" s="8" t="str">
        <f t="shared" si="9"/>
        <v/>
      </c>
      <c r="P72" s="8" t="str">
        <f t="shared" si="10"/>
        <v/>
      </c>
      <c r="Q72" s="8" t="str">
        <f t="shared" si="11"/>
        <v/>
      </c>
      <c r="R72" s="43"/>
      <c r="S72" s="45"/>
      <c r="T72" s="45"/>
      <c r="U72" s="45"/>
      <c r="V72" s="45"/>
      <c r="W72" s="45"/>
      <c r="X72" s="45"/>
      <c r="Y72" s="45"/>
      <c r="Z72" s="45"/>
      <c r="AD72" s="31" t="s">
        <v>430</v>
      </c>
      <c r="AE72" s="32" t="s">
        <v>429</v>
      </c>
      <c r="AF72" s="28">
        <v>1</v>
      </c>
      <c r="AG72" s="29" t="s">
        <v>698</v>
      </c>
      <c r="AH72" s="29" t="s">
        <v>1019</v>
      </c>
      <c r="AI72" s="29" t="s">
        <v>1020</v>
      </c>
    </row>
    <row r="73" spans="1:35" ht="18" customHeight="1" x14ac:dyDescent="0.2">
      <c r="A73" s="51" t="str">
        <f t="shared" si="2"/>
        <v>000000</v>
      </c>
      <c r="B73" s="8"/>
      <c r="C73" s="11">
        <f t="shared" si="3"/>
        <v>0</v>
      </c>
      <c r="D73" s="11" t="str">
        <f t="shared" si="0"/>
        <v/>
      </c>
      <c r="E73" s="11" t="str">
        <f t="shared" si="1"/>
        <v/>
      </c>
      <c r="F73" s="8"/>
      <c r="G73" s="8"/>
      <c r="H73" s="8"/>
      <c r="I73" s="11" t="str">
        <f t="shared" si="4"/>
        <v/>
      </c>
      <c r="J73" s="8" t="str">
        <f t="shared" si="5"/>
        <v/>
      </c>
      <c r="K73" s="8" t="str">
        <f t="shared" si="12"/>
        <v/>
      </c>
      <c r="L73" s="8" t="str">
        <f t="shared" si="6"/>
        <v/>
      </c>
      <c r="M73" s="8" t="str">
        <f t="shared" si="7"/>
        <v/>
      </c>
      <c r="N73" s="8" t="str">
        <f t="shared" si="8"/>
        <v/>
      </c>
      <c r="O73" s="8" t="str">
        <f t="shared" si="9"/>
        <v/>
      </c>
      <c r="P73" s="8" t="str">
        <f t="shared" si="10"/>
        <v/>
      </c>
      <c r="Q73" s="8" t="str">
        <f t="shared" si="11"/>
        <v/>
      </c>
      <c r="R73" s="43"/>
      <c r="S73" s="45"/>
      <c r="T73" s="45"/>
      <c r="U73" s="45"/>
      <c r="V73" s="45"/>
      <c r="W73" s="45"/>
      <c r="X73" s="45"/>
      <c r="Y73" s="45"/>
      <c r="Z73" s="45"/>
      <c r="AD73" s="31" t="s">
        <v>432</v>
      </c>
      <c r="AE73" s="32" t="s">
        <v>431</v>
      </c>
      <c r="AF73" s="28">
        <v>1</v>
      </c>
      <c r="AG73" s="29" t="s">
        <v>698</v>
      </c>
      <c r="AH73" s="29" t="s">
        <v>1019</v>
      </c>
      <c r="AI73" s="29" t="s">
        <v>1020</v>
      </c>
    </row>
    <row r="74" spans="1:35" ht="18" customHeight="1" x14ac:dyDescent="0.2">
      <c r="A74" s="51" t="str">
        <f t="shared" si="2"/>
        <v>000000</v>
      </c>
      <c r="B74" s="8"/>
      <c r="C74" s="11">
        <f t="shared" si="3"/>
        <v>0</v>
      </c>
      <c r="D74" s="11" t="str">
        <f t="shared" si="0"/>
        <v/>
      </c>
      <c r="E74" s="11" t="str">
        <f t="shared" si="1"/>
        <v/>
      </c>
      <c r="F74" s="8"/>
      <c r="G74" s="8"/>
      <c r="H74" s="8"/>
      <c r="I74" s="11" t="str">
        <f t="shared" si="4"/>
        <v/>
      </c>
      <c r="J74" s="8" t="str">
        <f t="shared" si="5"/>
        <v/>
      </c>
      <c r="K74" s="8" t="str">
        <f t="shared" si="12"/>
        <v/>
      </c>
      <c r="L74" s="8" t="str">
        <f t="shared" si="6"/>
        <v/>
      </c>
      <c r="M74" s="8" t="str">
        <f t="shared" si="7"/>
        <v/>
      </c>
      <c r="N74" s="8" t="str">
        <f t="shared" si="8"/>
        <v/>
      </c>
      <c r="O74" s="8" t="str">
        <f t="shared" si="9"/>
        <v/>
      </c>
      <c r="P74" s="8" t="str">
        <f t="shared" si="10"/>
        <v/>
      </c>
      <c r="Q74" s="8" t="str">
        <f t="shared" si="11"/>
        <v/>
      </c>
      <c r="R74" s="43"/>
      <c r="S74" s="45"/>
      <c r="T74" s="45"/>
      <c r="U74" s="45"/>
      <c r="V74" s="45"/>
      <c r="W74" s="45"/>
      <c r="X74" s="45"/>
      <c r="Y74" s="45"/>
      <c r="Z74" s="45"/>
      <c r="AD74" s="31" t="s">
        <v>434</v>
      </c>
      <c r="AE74" s="32" t="s">
        <v>433</v>
      </c>
      <c r="AF74" s="28">
        <v>1</v>
      </c>
      <c r="AG74" s="29" t="s">
        <v>698</v>
      </c>
      <c r="AH74" s="29" t="s">
        <v>1019</v>
      </c>
      <c r="AI74" s="29" t="s">
        <v>1020</v>
      </c>
    </row>
    <row r="75" spans="1:35" ht="18" customHeight="1" x14ac:dyDescent="0.2">
      <c r="A75" s="51" t="str">
        <f t="shared" si="2"/>
        <v>000000</v>
      </c>
      <c r="B75" s="8"/>
      <c r="C75" s="11">
        <f t="shared" si="3"/>
        <v>0</v>
      </c>
      <c r="D75" s="11" t="str">
        <f t="shared" si="0"/>
        <v/>
      </c>
      <c r="E75" s="11" t="str">
        <f t="shared" si="1"/>
        <v/>
      </c>
      <c r="F75" s="8"/>
      <c r="G75" s="8"/>
      <c r="H75" s="8"/>
      <c r="I75" s="11" t="str">
        <f t="shared" si="4"/>
        <v/>
      </c>
      <c r="J75" s="8" t="str">
        <f t="shared" si="5"/>
        <v/>
      </c>
      <c r="K75" s="8" t="str">
        <f t="shared" si="12"/>
        <v/>
      </c>
      <c r="L75" s="8" t="str">
        <f t="shared" si="6"/>
        <v/>
      </c>
      <c r="M75" s="8" t="str">
        <f t="shared" si="7"/>
        <v/>
      </c>
      <c r="N75" s="8" t="str">
        <f t="shared" si="8"/>
        <v/>
      </c>
      <c r="O75" s="8" t="str">
        <f t="shared" si="9"/>
        <v/>
      </c>
      <c r="P75" s="8" t="str">
        <f t="shared" si="10"/>
        <v/>
      </c>
      <c r="Q75" s="8" t="str">
        <f t="shared" si="11"/>
        <v/>
      </c>
      <c r="R75" s="43"/>
      <c r="S75" s="45"/>
      <c r="T75" s="45"/>
      <c r="U75" s="45"/>
      <c r="V75" s="45"/>
      <c r="W75" s="45"/>
      <c r="X75" s="45"/>
      <c r="Y75" s="45"/>
      <c r="Z75" s="45"/>
      <c r="AD75" s="31" t="s">
        <v>436</v>
      </c>
      <c r="AE75" s="32" t="s">
        <v>435</v>
      </c>
      <c r="AF75" s="28">
        <v>1</v>
      </c>
      <c r="AG75" s="29" t="s">
        <v>698</v>
      </c>
      <c r="AH75" s="29" t="s">
        <v>1019</v>
      </c>
      <c r="AI75" s="29" t="s">
        <v>1020</v>
      </c>
    </row>
    <row r="76" spans="1:35" ht="18" customHeight="1" x14ac:dyDescent="0.2">
      <c r="A76" s="51" t="str">
        <f t="shared" si="2"/>
        <v>000000</v>
      </c>
      <c r="B76" s="8"/>
      <c r="C76" s="11">
        <f t="shared" si="3"/>
        <v>0</v>
      </c>
      <c r="D76" s="11" t="str">
        <f t="shared" si="0"/>
        <v/>
      </c>
      <c r="E76" s="11" t="str">
        <f t="shared" si="1"/>
        <v/>
      </c>
      <c r="F76" s="8"/>
      <c r="G76" s="8"/>
      <c r="H76" s="8"/>
      <c r="I76" s="11" t="str">
        <f t="shared" si="4"/>
        <v/>
      </c>
      <c r="J76" s="8" t="str">
        <f t="shared" si="5"/>
        <v/>
      </c>
      <c r="K76" s="8" t="str">
        <f t="shared" si="12"/>
        <v/>
      </c>
      <c r="L76" s="8" t="str">
        <f t="shared" si="6"/>
        <v/>
      </c>
      <c r="M76" s="8" t="str">
        <f t="shared" si="7"/>
        <v/>
      </c>
      <c r="N76" s="8" t="str">
        <f t="shared" si="8"/>
        <v/>
      </c>
      <c r="O76" s="8" t="str">
        <f t="shared" si="9"/>
        <v/>
      </c>
      <c r="P76" s="8" t="str">
        <f t="shared" si="10"/>
        <v/>
      </c>
      <c r="Q76" s="8" t="str">
        <f t="shared" si="11"/>
        <v/>
      </c>
      <c r="R76" s="43"/>
      <c r="S76" s="45"/>
      <c r="T76" s="45"/>
      <c r="U76" s="45"/>
      <c r="V76" s="45"/>
      <c r="W76" s="45"/>
      <c r="X76" s="45"/>
      <c r="Y76" s="45"/>
      <c r="Z76" s="45"/>
      <c r="AD76" s="31" t="s">
        <v>438</v>
      </c>
      <c r="AE76" s="32" t="s">
        <v>437</v>
      </c>
      <c r="AF76" s="28">
        <v>1</v>
      </c>
      <c r="AG76" s="29" t="s">
        <v>698</v>
      </c>
      <c r="AH76" s="29" t="s">
        <v>1019</v>
      </c>
      <c r="AI76" s="29" t="s">
        <v>1020</v>
      </c>
    </row>
    <row r="77" spans="1:35" ht="18" customHeight="1" x14ac:dyDescent="0.2">
      <c r="A77" s="51" t="str">
        <f t="shared" si="2"/>
        <v>000000</v>
      </c>
      <c r="B77" s="8"/>
      <c r="C77" s="11">
        <f t="shared" si="3"/>
        <v>0</v>
      </c>
      <c r="D77" s="11" t="str">
        <f t="shared" si="0"/>
        <v/>
      </c>
      <c r="E77" s="11" t="str">
        <f t="shared" si="1"/>
        <v/>
      </c>
      <c r="F77" s="8"/>
      <c r="G77" s="8"/>
      <c r="H77" s="8"/>
      <c r="I77" s="11" t="str">
        <f t="shared" si="4"/>
        <v/>
      </c>
      <c r="J77" s="8" t="str">
        <f t="shared" si="5"/>
        <v/>
      </c>
      <c r="K77" s="8" t="str">
        <f t="shared" si="12"/>
        <v/>
      </c>
      <c r="L77" s="8" t="str">
        <f t="shared" si="6"/>
        <v/>
      </c>
      <c r="M77" s="8" t="str">
        <f t="shared" si="7"/>
        <v/>
      </c>
      <c r="N77" s="8" t="str">
        <f t="shared" si="8"/>
        <v/>
      </c>
      <c r="O77" s="8" t="str">
        <f t="shared" si="9"/>
        <v/>
      </c>
      <c r="P77" s="8" t="str">
        <f t="shared" si="10"/>
        <v/>
      </c>
      <c r="Q77" s="8" t="str">
        <f t="shared" si="11"/>
        <v/>
      </c>
      <c r="R77" s="43"/>
      <c r="S77" s="45"/>
      <c r="T77" s="45"/>
      <c r="U77" s="45"/>
      <c r="V77" s="45"/>
      <c r="W77" s="45"/>
      <c r="X77" s="45"/>
      <c r="Y77" s="45"/>
      <c r="Z77" s="45"/>
      <c r="AD77" s="31" t="s">
        <v>470</v>
      </c>
      <c r="AE77" s="32" t="s">
        <v>469</v>
      </c>
      <c r="AF77" s="28">
        <v>1</v>
      </c>
      <c r="AG77" s="29" t="s">
        <v>698</v>
      </c>
      <c r="AH77" s="29" t="s">
        <v>1019</v>
      </c>
      <c r="AI77" s="29" t="s">
        <v>1020</v>
      </c>
    </row>
    <row r="78" spans="1:35" ht="18" customHeight="1" x14ac:dyDescent="0.2">
      <c r="A78" s="51" t="str">
        <f t="shared" si="2"/>
        <v>000000</v>
      </c>
      <c r="B78" s="8"/>
      <c r="C78" s="11">
        <f t="shared" si="3"/>
        <v>0</v>
      </c>
      <c r="D78" s="11" t="str">
        <f t="shared" si="0"/>
        <v/>
      </c>
      <c r="E78" s="11" t="str">
        <f t="shared" si="1"/>
        <v/>
      </c>
      <c r="F78" s="8"/>
      <c r="G78" s="8"/>
      <c r="H78" s="8"/>
      <c r="I78" s="11" t="str">
        <f t="shared" si="4"/>
        <v/>
      </c>
      <c r="J78" s="8" t="str">
        <f t="shared" si="5"/>
        <v/>
      </c>
      <c r="K78" s="8" t="str">
        <f t="shared" si="12"/>
        <v/>
      </c>
      <c r="L78" s="8" t="str">
        <f t="shared" si="6"/>
        <v/>
      </c>
      <c r="M78" s="8" t="str">
        <f t="shared" si="7"/>
        <v/>
      </c>
      <c r="N78" s="8" t="str">
        <f t="shared" si="8"/>
        <v/>
      </c>
      <c r="O78" s="8" t="str">
        <f t="shared" si="9"/>
        <v/>
      </c>
      <c r="P78" s="8" t="str">
        <f t="shared" si="10"/>
        <v/>
      </c>
      <c r="Q78" s="8" t="str">
        <f t="shared" si="11"/>
        <v/>
      </c>
      <c r="R78" s="43"/>
      <c r="S78" s="45"/>
      <c r="T78" s="45"/>
      <c r="U78" s="45"/>
      <c r="V78" s="45"/>
      <c r="W78" s="45"/>
      <c r="X78" s="45"/>
      <c r="Y78" s="45"/>
      <c r="Z78" s="45"/>
      <c r="AD78" s="31" t="s">
        <v>468</v>
      </c>
      <c r="AE78" s="32" t="s">
        <v>467</v>
      </c>
      <c r="AF78" s="28">
        <v>1</v>
      </c>
      <c r="AG78" s="29" t="s">
        <v>698</v>
      </c>
      <c r="AH78" s="29" t="s">
        <v>1019</v>
      </c>
      <c r="AI78" s="29" t="s">
        <v>1020</v>
      </c>
    </row>
    <row r="79" spans="1:35" ht="18" customHeight="1" x14ac:dyDescent="0.2">
      <c r="A79" s="51" t="str">
        <f t="shared" si="2"/>
        <v>000000</v>
      </c>
      <c r="B79" s="8"/>
      <c r="C79" s="11">
        <f t="shared" si="3"/>
        <v>0</v>
      </c>
      <c r="D79" s="11" t="str">
        <f t="shared" si="0"/>
        <v/>
      </c>
      <c r="E79" s="11" t="str">
        <f t="shared" si="1"/>
        <v/>
      </c>
      <c r="F79" s="8"/>
      <c r="G79" s="8"/>
      <c r="H79" s="8"/>
      <c r="I79" s="11" t="str">
        <f t="shared" si="4"/>
        <v/>
      </c>
      <c r="J79" s="8" t="str">
        <f t="shared" si="5"/>
        <v/>
      </c>
      <c r="K79" s="8" t="str">
        <f t="shared" si="12"/>
        <v/>
      </c>
      <c r="L79" s="8" t="str">
        <f t="shared" si="6"/>
        <v/>
      </c>
      <c r="M79" s="8" t="str">
        <f t="shared" si="7"/>
        <v/>
      </c>
      <c r="N79" s="8" t="str">
        <f t="shared" si="8"/>
        <v/>
      </c>
      <c r="O79" s="8" t="str">
        <f t="shared" si="9"/>
        <v/>
      </c>
      <c r="P79" s="8" t="str">
        <f t="shared" si="10"/>
        <v/>
      </c>
      <c r="Q79" s="8" t="str">
        <f t="shared" si="11"/>
        <v/>
      </c>
      <c r="R79" s="43"/>
      <c r="S79" s="45"/>
      <c r="T79" s="45"/>
      <c r="U79" s="45"/>
      <c r="V79" s="45"/>
      <c r="W79" s="45"/>
      <c r="X79" s="45"/>
      <c r="Y79" s="45"/>
      <c r="Z79" s="45"/>
      <c r="AD79" s="31" t="s">
        <v>440</v>
      </c>
      <c r="AE79" s="32" t="s">
        <v>439</v>
      </c>
      <c r="AF79" s="28">
        <v>1</v>
      </c>
      <c r="AG79" s="29" t="s">
        <v>698</v>
      </c>
      <c r="AH79" s="29" t="s">
        <v>1019</v>
      </c>
      <c r="AI79" s="29" t="s">
        <v>1020</v>
      </c>
    </row>
    <row r="80" spans="1:35" ht="18" customHeight="1" x14ac:dyDescent="0.2">
      <c r="A80" s="51" t="str">
        <f t="shared" si="2"/>
        <v>000000</v>
      </c>
      <c r="B80" s="8"/>
      <c r="C80" s="11">
        <f t="shared" si="3"/>
        <v>0</v>
      </c>
      <c r="D80" s="11" t="str">
        <f t="shared" si="0"/>
        <v/>
      </c>
      <c r="E80" s="11" t="str">
        <f t="shared" si="1"/>
        <v/>
      </c>
      <c r="F80" s="8"/>
      <c r="G80" s="8"/>
      <c r="H80" s="8"/>
      <c r="I80" s="11" t="str">
        <f t="shared" si="4"/>
        <v/>
      </c>
      <c r="J80" s="8" t="str">
        <f t="shared" si="5"/>
        <v/>
      </c>
      <c r="K80" s="8" t="str">
        <f t="shared" si="12"/>
        <v/>
      </c>
      <c r="L80" s="8" t="str">
        <f t="shared" si="6"/>
        <v/>
      </c>
      <c r="M80" s="8" t="str">
        <f t="shared" si="7"/>
        <v/>
      </c>
      <c r="N80" s="8" t="str">
        <f t="shared" si="8"/>
        <v/>
      </c>
      <c r="O80" s="8" t="str">
        <f t="shared" si="9"/>
        <v/>
      </c>
      <c r="P80" s="8" t="str">
        <f t="shared" si="10"/>
        <v/>
      </c>
      <c r="Q80" s="8" t="str">
        <f t="shared" si="11"/>
        <v/>
      </c>
      <c r="R80" s="43"/>
      <c r="S80" s="45"/>
      <c r="T80" s="45"/>
      <c r="U80" s="45"/>
      <c r="V80" s="45"/>
      <c r="W80" s="45"/>
      <c r="X80" s="45"/>
      <c r="Y80" s="45"/>
      <c r="Z80" s="45"/>
      <c r="AD80" s="31" t="s">
        <v>442</v>
      </c>
      <c r="AE80" s="32" t="s">
        <v>441</v>
      </c>
      <c r="AF80" s="28">
        <v>1</v>
      </c>
      <c r="AG80" s="29" t="s">
        <v>698</v>
      </c>
      <c r="AH80" s="29" t="s">
        <v>1019</v>
      </c>
      <c r="AI80" s="29" t="s">
        <v>1020</v>
      </c>
    </row>
    <row r="81" spans="1:35" ht="18" customHeight="1" x14ac:dyDescent="0.2">
      <c r="A81" s="51" t="str">
        <f t="shared" si="2"/>
        <v>000000</v>
      </c>
      <c r="B81" s="8"/>
      <c r="C81" s="11">
        <f t="shared" si="3"/>
        <v>0</v>
      </c>
      <c r="D81" s="11" t="str">
        <f t="shared" ref="D81:D144" si="13">IFERROR(VLOOKUP(C81,AD:AE,2,FALSE),"")</f>
        <v/>
      </c>
      <c r="E81" s="11" t="str">
        <f t="shared" ref="E81:E144" si="14">IFERROR(VLOOKUP(D81,AE:AF,2,FALSE),"")</f>
        <v/>
      </c>
      <c r="F81" s="8"/>
      <c r="G81" s="8"/>
      <c r="H81" s="8"/>
      <c r="I81" s="11" t="str">
        <f t="shared" si="4"/>
        <v/>
      </c>
      <c r="J81" s="8" t="str">
        <f t="shared" si="5"/>
        <v/>
      </c>
      <c r="K81" s="8" t="str">
        <f t="shared" si="12"/>
        <v/>
      </c>
      <c r="L81" s="8" t="str">
        <f t="shared" si="6"/>
        <v/>
      </c>
      <c r="M81" s="8" t="str">
        <f t="shared" si="7"/>
        <v/>
      </c>
      <c r="N81" s="8" t="str">
        <f t="shared" si="8"/>
        <v/>
      </c>
      <c r="O81" s="8" t="str">
        <f t="shared" si="9"/>
        <v/>
      </c>
      <c r="P81" s="8" t="str">
        <f t="shared" si="10"/>
        <v/>
      </c>
      <c r="Q81" s="8" t="str">
        <f t="shared" si="11"/>
        <v/>
      </c>
      <c r="R81" s="43"/>
      <c r="S81" s="45"/>
      <c r="T81" s="45"/>
      <c r="U81" s="45"/>
      <c r="V81" s="45"/>
      <c r="W81" s="45"/>
      <c r="X81" s="45"/>
      <c r="Y81" s="45"/>
      <c r="Z81" s="45"/>
      <c r="AD81" s="31" t="s">
        <v>446</v>
      </c>
      <c r="AE81" s="32" t="s">
        <v>445</v>
      </c>
      <c r="AF81" s="28">
        <v>0</v>
      </c>
      <c r="AG81" s="29" t="s">
        <v>698</v>
      </c>
      <c r="AH81" s="29" t="s">
        <v>1019</v>
      </c>
      <c r="AI81" s="29" t="s">
        <v>1020</v>
      </c>
    </row>
    <row r="82" spans="1:35" ht="18" customHeight="1" x14ac:dyDescent="0.2">
      <c r="A82" s="51" t="str">
        <f t="shared" ref="A82:A145" si="15">$A$17</f>
        <v>000000</v>
      </c>
      <c r="B82" s="8"/>
      <c r="C82" s="11">
        <f t="shared" si="3"/>
        <v>0</v>
      </c>
      <c r="D82" s="11" t="str">
        <f t="shared" si="13"/>
        <v/>
      </c>
      <c r="E82" s="11" t="str">
        <f t="shared" si="14"/>
        <v/>
      </c>
      <c r="F82" s="8"/>
      <c r="G82" s="8"/>
      <c r="H82" s="8"/>
      <c r="I82" s="11" t="str">
        <f t="shared" si="4"/>
        <v/>
      </c>
      <c r="J82" s="8" t="str">
        <f t="shared" si="5"/>
        <v/>
      </c>
      <c r="K82" s="8" t="str">
        <f t="shared" si="12"/>
        <v/>
      </c>
      <c r="L82" s="8" t="str">
        <f t="shared" si="6"/>
        <v/>
      </c>
      <c r="M82" s="8" t="str">
        <f t="shared" si="7"/>
        <v/>
      </c>
      <c r="N82" s="8" t="str">
        <f t="shared" si="8"/>
        <v/>
      </c>
      <c r="O82" s="8" t="str">
        <f t="shared" si="9"/>
        <v/>
      </c>
      <c r="P82" s="8" t="str">
        <f t="shared" si="10"/>
        <v/>
      </c>
      <c r="Q82" s="8" t="str">
        <f t="shared" si="11"/>
        <v/>
      </c>
      <c r="R82" s="43"/>
      <c r="S82" s="45"/>
      <c r="T82" s="45"/>
      <c r="U82" s="45"/>
      <c r="V82" s="45"/>
      <c r="W82" s="45"/>
      <c r="X82" s="45"/>
      <c r="Y82" s="45"/>
      <c r="Z82" s="45"/>
      <c r="AD82" s="31" t="s">
        <v>448</v>
      </c>
      <c r="AE82" s="32" t="s">
        <v>447</v>
      </c>
      <c r="AF82" s="28">
        <v>0</v>
      </c>
      <c r="AG82" s="29" t="s">
        <v>698</v>
      </c>
      <c r="AH82" s="29" t="s">
        <v>1019</v>
      </c>
      <c r="AI82" s="29" t="s">
        <v>1020</v>
      </c>
    </row>
    <row r="83" spans="1:35" ht="18" customHeight="1" x14ac:dyDescent="0.2">
      <c r="A83" s="51" t="str">
        <f t="shared" si="15"/>
        <v>000000</v>
      </c>
      <c r="B83" s="8"/>
      <c r="C83" s="11">
        <f t="shared" ref="C83:C146" si="16">+C82</f>
        <v>0</v>
      </c>
      <c r="D83" s="11" t="str">
        <f t="shared" si="13"/>
        <v/>
      </c>
      <c r="E83" s="11" t="str">
        <f t="shared" si="14"/>
        <v/>
      </c>
      <c r="F83" s="8"/>
      <c r="G83" s="8"/>
      <c r="H83" s="8"/>
      <c r="I83" s="11" t="str">
        <f t="shared" ref="I83:I146" si="17">IF(J83&lt;&gt;"","C",IF(L83&lt;&gt;"","C",IF(N83&lt;&gt;"","C",IF(P83&lt;&gt;"","C",""))))</f>
        <v/>
      </c>
      <c r="J83" s="8" t="str">
        <f t="shared" ref="J83:J146" si="18">IF(S83="","",S83)</f>
        <v/>
      </c>
      <c r="K83" s="8" t="str">
        <f t="shared" ref="K83:K146" si="19">IF(W83="","",W83)</f>
        <v/>
      </c>
      <c r="L83" s="8" t="str">
        <f t="shared" ref="L83:L146" si="20">IF(T83="","",T83)</f>
        <v/>
      </c>
      <c r="M83" s="8" t="str">
        <f t="shared" ref="M83:M146" si="21">IF(X83="","",X83)</f>
        <v/>
      </c>
      <c r="N83" s="8" t="str">
        <f t="shared" ref="N83:N146" si="22">IF(U83="","",U83)</f>
        <v/>
      </c>
      <c r="O83" s="8" t="str">
        <f t="shared" ref="O83:O146" si="23">IF(Y83="","",Y83)</f>
        <v/>
      </c>
      <c r="P83" s="8" t="str">
        <f t="shared" ref="P83:P146" si="24">IF(V83="","",V83)</f>
        <v/>
      </c>
      <c r="Q83" s="8" t="str">
        <f t="shared" ref="Q83:Q146" si="25">IF(Z83="","",Z83)</f>
        <v/>
      </c>
      <c r="R83" s="43"/>
      <c r="S83" s="45"/>
      <c r="T83" s="45"/>
      <c r="U83" s="45"/>
      <c r="V83" s="45"/>
      <c r="W83" s="45"/>
      <c r="X83" s="45"/>
      <c r="Y83" s="45"/>
      <c r="Z83" s="45"/>
      <c r="AD83" s="31" t="s">
        <v>444</v>
      </c>
      <c r="AE83" s="32" t="s">
        <v>443</v>
      </c>
      <c r="AF83" s="28">
        <v>0</v>
      </c>
      <c r="AG83" s="29" t="s">
        <v>698</v>
      </c>
      <c r="AH83" s="29" t="s">
        <v>1019</v>
      </c>
      <c r="AI83" s="29" t="s">
        <v>1020</v>
      </c>
    </row>
    <row r="84" spans="1:35" ht="18" customHeight="1" x14ac:dyDescent="0.2">
      <c r="A84" s="51" t="str">
        <f t="shared" si="15"/>
        <v>000000</v>
      </c>
      <c r="B84" s="8"/>
      <c r="C84" s="11">
        <f t="shared" si="16"/>
        <v>0</v>
      </c>
      <c r="D84" s="11" t="str">
        <f t="shared" si="13"/>
        <v/>
      </c>
      <c r="E84" s="11" t="str">
        <f t="shared" si="14"/>
        <v/>
      </c>
      <c r="F84" s="8"/>
      <c r="G84" s="8"/>
      <c r="H84" s="8"/>
      <c r="I84" s="11" t="str">
        <f t="shared" si="17"/>
        <v/>
      </c>
      <c r="J84" s="8" t="str">
        <f t="shared" si="18"/>
        <v/>
      </c>
      <c r="K84" s="8" t="str">
        <f t="shared" si="19"/>
        <v/>
      </c>
      <c r="L84" s="8" t="str">
        <f t="shared" si="20"/>
        <v/>
      </c>
      <c r="M84" s="8" t="str">
        <f t="shared" si="21"/>
        <v/>
      </c>
      <c r="N84" s="8" t="str">
        <f t="shared" si="22"/>
        <v/>
      </c>
      <c r="O84" s="8" t="str">
        <f t="shared" si="23"/>
        <v/>
      </c>
      <c r="P84" s="8" t="str">
        <f t="shared" si="24"/>
        <v/>
      </c>
      <c r="Q84" s="8" t="str">
        <f t="shared" si="25"/>
        <v/>
      </c>
      <c r="R84" s="43"/>
      <c r="S84" s="45"/>
      <c r="T84" s="45"/>
      <c r="U84" s="45"/>
      <c r="V84" s="45"/>
      <c r="W84" s="45"/>
      <c r="X84" s="45"/>
      <c r="Y84" s="45"/>
      <c r="Z84" s="45"/>
      <c r="AD84" s="31" t="s">
        <v>450</v>
      </c>
      <c r="AE84" s="32" t="s">
        <v>449</v>
      </c>
      <c r="AF84" s="28">
        <v>0</v>
      </c>
      <c r="AG84" s="29" t="s">
        <v>698</v>
      </c>
      <c r="AH84" s="29" t="s">
        <v>1019</v>
      </c>
      <c r="AI84" s="29" t="s">
        <v>1020</v>
      </c>
    </row>
    <row r="85" spans="1:35" ht="18" customHeight="1" x14ac:dyDescent="0.2">
      <c r="A85" s="51" t="str">
        <f t="shared" si="15"/>
        <v>000000</v>
      </c>
      <c r="B85" s="8"/>
      <c r="C85" s="11">
        <f t="shared" si="16"/>
        <v>0</v>
      </c>
      <c r="D85" s="11" t="str">
        <f t="shared" si="13"/>
        <v/>
      </c>
      <c r="E85" s="11" t="str">
        <f t="shared" si="14"/>
        <v/>
      </c>
      <c r="F85" s="8"/>
      <c r="G85" s="8"/>
      <c r="H85" s="8"/>
      <c r="I85" s="11" t="str">
        <f t="shared" si="17"/>
        <v/>
      </c>
      <c r="J85" s="8" t="str">
        <f t="shared" si="18"/>
        <v/>
      </c>
      <c r="K85" s="8" t="str">
        <f t="shared" si="19"/>
        <v/>
      </c>
      <c r="L85" s="8" t="str">
        <f t="shared" si="20"/>
        <v/>
      </c>
      <c r="M85" s="8" t="str">
        <f t="shared" si="21"/>
        <v/>
      </c>
      <c r="N85" s="8" t="str">
        <f t="shared" si="22"/>
        <v/>
      </c>
      <c r="O85" s="8" t="str">
        <f t="shared" si="23"/>
        <v/>
      </c>
      <c r="P85" s="8" t="str">
        <f t="shared" si="24"/>
        <v/>
      </c>
      <c r="Q85" s="8" t="str">
        <f t="shared" si="25"/>
        <v/>
      </c>
      <c r="R85" s="43"/>
      <c r="S85" s="45"/>
      <c r="T85" s="45"/>
      <c r="U85" s="45"/>
      <c r="V85" s="45"/>
      <c r="W85" s="45"/>
      <c r="X85" s="45"/>
      <c r="Y85" s="45"/>
      <c r="Z85" s="45"/>
      <c r="AD85" s="31" t="s">
        <v>452</v>
      </c>
      <c r="AE85" s="32" t="s">
        <v>451</v>
      </c>
      <c r="AF85" s="28">
        <v>0</v>
      </c>
      <c r="AG85" s="29" t="s">
        <v>698</v>
      </c>
      <c r="AH85" s="29" t="s">
        <v>1019</v>
      </c>
      <c r="AI85" s="29" t="s">
        <v>1020</v>
      </c>
    </row>
    <row r="86" spans="1:35" ht="18" customHeight="1" x14ac:dyDescent="0.2">
      <c r="A86" s="51" t="str">
        <f t="shared" si="15"/>
        <v>000000</v>
      </c>
      <c r="B86" s="8"/>
      <c r="C86" s="11">
        <f t="shared" si="16"/>
        <v>0</v>
      </c>
      <c r="D86" s="11" t="str">
        <f t="shared" si="13"/>
        <v/>
      </c>
      <c r="E86" s="11" t="str">
        <f t="shared" si="14"/>
        <v/>
      </c>
      <c r="F86" s="8"/>
      <c r="G86" s="8"/>
      <c r="H86" s="8"/>
      <c r="I86" s="11" t="str">
        <f t="shared" si="17"/>
        <v/>
      </c>
      <c r="J86" s="8" t="str">
        <f t="shared" si="18"/>
        <v/>
      </c>
      <c r="K86" s="8" t="str">
        <f t="shared" si="19"/>
        <v/>
      </c>
      <c r="L86" s="8" t="str">
        <f t="shared" si="20"/>
        <v/>
      </c>
      <c r="M86" s="8" t="str">
        <f t="shared" si="21"/>
        <v/>
      </c>
      <c r="N86" s="8" t="str">
        <f t="shared" si="22"/>
        <v/>
      </c>
      <c r="O86" s="8" t="str">
        <f t="shared" si="23"/>
        <v/>
      </c>
      <c r="P86" s="8" t="str">
        <f t="shared" si="24"/>
        <v/>
      </c>
      <c r="Q86" s="8" t="str">
        <f t="shared" si="25"/>
        <v/>
      </c>
      <c r="R86" s="43"/>
      <c r="S86" s="45"/>
      <c r="T86" s="45"/>
      <c r="U86" s="45"/>
      <c r="V86" s="45"/>
      <c r="W86" s="45"/>
      <c r="X86" s="45"/>
      <c r="Y86" s="45"/>
      <c r="Z86" s="45"/>
      <c r="AD86" s="31" t="s">
        <v>454</v>
      </c>
      <c r="AE86" s="32" t="s">
        <v>453</v>
      </c>
      <c r="AF86" s="28">
        <v>0</v>
      </c>
      <c r="AG86" s="29" t="s">
        <v>698</v>
      </c>
      <c r="AH86" s="29" t="s">
        <v>1019</v>
      </c>
      <c r="AI86" s="29" t="s">
        <v>1020</v>
      </c>
    </row>
    <row r="87" spans="1:35" ht="18" customHeight="1" x14ac:dyDescent="0.2">
      <c r="A87" s="51" t="str">
        <f t="shared" si="15"/>
        <v>000000</v>
      </c>
      <c r="B87" s="8"/>
      <c r="C87" s="11">
        <f t="shared" si="16"/>
        <v>0</v>
      </c>
      <c r="D87" s="11" t="str">
        <f t="shared" si="13"/>
        <v/>
      </c>
      <c r="E87" s="11" t="str">
        <f t="shared" si="14"/>
        <v/>
      </c>
      <c r="F87" s="8"/>
      <c r="G87" s="8"/>
      <c r="H87" s="8"/>
      <c r="I87" s="11" t="str">
        <f t="shared" si="17"/>
        <v/>
      </c>
      <c r="J87" s="8" t="str">
        <f t="shared" si="18"/>
        <v/>
      </c>
      <c r="K87" s="8" t="str">
        <f t="shared" si="19"/>
        <v/>
      </c>
      <c r="L87" s="8" t="str">
        <f t="shared" si="20"/>
        <v/>
      </c>
      <c r="M87" s="8" t="str">
        <f t="shared" si="21"/>
        <v/>
      </c>
      <c r="N87" s="8" t="str">
        <f t="shared" si="22"/>
        <v/>
      </c>
      <c r="O87" s="8" t="str">
        <f t="shared" si="23"/>
        <v/>
      </c>
      <c r="P87" s="8" t="str">
        <f t="shared" si="24"/>
        <v/>
      </c>
      <c r="Q87" s="8" t="str">
        <f t="shared" si="25"/>
        <v/>
      </c>
      <c r="R87" s="43"/>
      <c r="S87" s="45"/>
      <c r="T87" s="45"/>
      <c r="U87" s="45"/>
      <c r="V87" s="45"/>
      <c r="W87" s="45"/>
      <c r="X87" s="45"/>
      <c r="Y87" s="45"/>
      <c r="Z87" s="45"/>
      <c r="AD87" s="31" t="s">
        <v>456</v>
      </c>
      <c r="AE87" s="32" t="s">
        <v>455</v>
      </c>
      <c r="AF87" s="28">
        <v>0</v>
      </c>
      <c r="AG87" s="29" t="s">
        <v>698</v>
      </c>
      <c r="AH87" s="29" t="s">
        <v>1019</v>
      </c>
      <c r="AI87" s="29" t="s">
        <v>1020</v>
      </c>
    </row>
    <row r="88" spans="1:35" ht="18" customHeight="1" x14ac:dyDescent="0.2">
      <c r="A88" s="51" t="str">
        <f t="shared" si="15"/>
        <v>000000</v>
      </c>
      <c r="B88" s="8"/>
      <c r="C88" s="11">
        <f t="shared" si="16"/>
        <v>0</v>
      </c>
      <c r="D88" s="11" t="str">
        <f t="shared" si="13"/>
        <v/>
      </c>
      <c r="E88" s="11" t="str">
        <f t="shared" si="14"/>
        <v/>
      </c>
      <c r="F88" s="8"/>
      <c r="G88" s="8"/>
      <c r="H88" s="8"/>
      <c r="I88" s="11" t="str">
        <f t="shared" si="17"/>
        <v/>
      </c>
      <c r="J88" s="8" t="str">
        <f t="shared" si="18"/>
        <v/>
      </c>
      <c r="K88" s="8" t="str">
        <f t="shared" si="19"/>
        <v/>
      </c>
      <c r="L88" s="8" t="str">
        <f t="shared" si="20"/>
        <v/>
      </c>
      <c r="M88" s="8" t="str">
        <f t="shared" si="21"/>
        <v/>
      </c>
      <c r="N88" s="8" t="str">
        <f t="shared" si="22"/>
        <v/>
      </c>
      <c r="O88" s="8" t="str">
        <f t="shared" si="23"/>
        <v/>
      </c>
      <c r="P88" s="8" t="str">
        <f t="shared" si="24"/>
        <v/>
      </c>
      <c r="Q88" s="8" t="str">
        <f t="shared" si="25"/>
        <v/>
      </c>
      <c r="R88" s="43"/>
      <c r="S88" s="45"/>
      <c r="T88" s="45"/>
      <c r="U88" s="45"/>
      <c r="V88" s="45"/>
      <c r="W88" s="45"/>
      <c r="X88" s="45"/>
      <c r="Y88" s="45"/>
      <c r="Z88" s="45"/>
      <c r="AD88" s="31" t="s">
        <v>458</v>
      </c>
      <c r="AE88" s="32" t="s">
        <v>457</v>
      </c>
      <c r="AF88" s="28">
        <v>1</v>
      </c>
      <c r="AG88" s="29" t="s">
        <v>698</v>
      </c>
      <c r="AH88" s="29" t="s">
        <v>1019</v>
      </c>
      <c r="AI88" s="29" t="s">
        <v>1020</v>
      </c>
    </row>
    <row r="89" spans="1:35" ht="18" customHeight="1" x14ac:dyDescent="0.2">
      <c r="A89" s="51" t="str">
        <f t="shared" si="15"/>
        <v>000000</v>
      </c>
      <c r="B89" s="8"/>
      <c r="C89" s="11">
        <f t="shared" si="16"/>
        <v>0</v>
      </c>
      <c r="D89" s="11" t="str">
        <f t="shared" si="13"/>
        <v/>
      </c>
      <c r="E89" s="11" t="str">
        <f t="shared" si="14"/>
        <v/>
      </c>
      <c r="F89" s="8"/>
      <c r="G89" s="8"/>
      <c r="H89" s="8"/>
      <c r="I89" s="11" t="str">
        <f t="shared" si="17"/>
        <v/>
      </c>
      <c r="J89" s="8" t="str">
        <f t="shared" si="18"/>
        <v/>
      </c>
      <c r="K89" s="8" t="str">
        <f t="shared" si="19"/>
        <v/>
      </c>
      <c r="L89" s="8" t="str">
        <f t="shared" si="20"/>
        <v/>
      </c>
      <c r="M89" s="8" t="str">
        <f t="shared" si="21"/>
        <v/>
      </c>
      <c r="N89" s="8" t="str">
        <f t="shared" si="22"/>
        <v/>
      </c>
      <c r="O89" s="8" t="str">
        <f t="shared" si="23"/>
        <v/>
      </c>
      <c r="P89" s="8" t="str">
        <f t="shared" si="24"/>
        <v/>
      </c>
      <c r="Q89" s="8" t="str">
        <f t="shared" si="25"/>
        <v/>
      </c>
      <c r="R89" s="43"/>
      <c r="S89" s="45"/>
      <c r="T89" s="45"/>
      <c r="U89" s="45"/>
      <c r="V89" s="45"/>
      <c r="W89" s="45"/>
      <c r="X89" s="45"/>
      <c r="Y89" s="45"/>
      <c r="Z89" s="45"/>
      <c r="AD89" s="31" t="s">
        <v>460</v>
      </c>
      <c r="AE89" s="32" t="s">
        <v>459</v>
      </c>
      <c r="AF89" s="28">
        <v>1</v>
      </c>
      <c r="AG89" s="29" t="s">
        <v>698</v>
      </c>
      <c r="AH89" s="29" t="s">
        <v>1019</v>
      </c>
      <c r="AI89" s="29" t="s">
        <v>1020</v>
      </c>
    </row>
    <row r="90" spans="1:35" ht="18" customHeight="1" x14ac:dyDescent="0.2">
      <c r="A90" s="51" t="str">
        <f t="shared" si="15"/>
        <v>000000</v>
      </c>
      <c r="B90" s="8"/>
      <c r="C90" s="11">
        <f t="shared" si="16"/>
        <v>0</v>
      </c>
      <c r="D90" s="11" t="str">
        <f t="shared" si="13"/>
        <v/>
      </c>
      <c r="E90" s="11" t="str">
        <f t="shared" si="14"/>
        <v/>
      </c>
      <c r="F90" s="8"/>
      <c r="G90" s="8"/>
      <c r="H90" s="8"/>
      <c r="I90" s="11" t="str">
        <f t="shared" si="17"/>
        <v/>
      </c>
      <c r="J90" s="8" t="str">
        <f t="shared" si="18"/>
        <v/>
      </c>
      <c r="K90" s="8" t="str">
        <f t="shared" si="19"/>
        <v/>
      </c>
      <c r="L90" s="8" t="str">
        <f t="shared" si="20"/>
        <v/>
      </c>
      <c r="M90" s="8" t="str">
        <f t="shared" si="21"/>
        <v/>
      </c>
      <c r="N90" s="8" t="str">
        <f t="shared" si="22"/>
        <v/>
      </c>
      <c r="O90" s="8" t="str">
        <f t="shared" si="23"/>
        <v/>
      </c>
      <c r="P90" s="8" t="str">
        <f t="shared" si="24"/>
        <v/>
      </c>
      <c r="Q90" s="8" t="str">
        <f t="shared" si="25"/>
        <v/>
      </c>
      <c r="R90" s="43"/>
      <c r="S90" s="45"/>
      <c r="T90" s="45"/>
      <c r="U90" s="45"/>
      <c r="V90" s="45"/>
      <c r="W90" s="45"/>
      <c r="X90" s="45"/>
      <c r="Y90" s="45"/>
      <c r="Z90" s="45"/>
      <c r="AD90" s="31" t="s">
        <v>462</v>
      </c>
      <c r="AE90" s="32" t="s">
        <v>461</v>
      </c>
      <c r="AF90" s="28">
        <v>0</v>
      </c>
      <c r="AG90" s="29" t="s">
        <v>698</v>
      </c>
      <c r="AH90" s="29" t="s">
        <v>1019</v>
      </c>
      <c r="AI90" s="29" t="s">
        <v>1020</v>
      </c>
    </row>
    <row r="91" spans="1:35" ht="18" customHeight="1" x14ac:dyDescent="0.2">
      <c r="A91" s="51" t="str">
        <f t="shared" si="15"/>
        <v>000000</v>
      </c>
      <c r="B91" s="8"/>
      <c r="C91" s="11">
        <f t="shared" si="16"/>
        <v>0</v>
      </c>
      <c r="D91" s="11" t="str">
        <f t="shared" si="13"/>
        <v/>
      </c>
      <c r="E91" s="11" t="str">
        <f t="shared" si="14"/>
        <v/>
      </c>
      <c r="F91" s="8"/>
      <c r="G91" s="8"/>
      <c r="H91" s="8"/>
      <c r="I91" s="11" t="str">
        <f t="shared" si="17"/>
        <v/>
      </c>
      <c r="J91" s="8" t="str">
        <f t="shared" si="18"/>
        <v/>
      </c>
      <c r="K91" s="8" t="str">
        <f t="shared" si="19"/>
        <v/>
      </c>
      <c r="L91" s="8" t="str">
        <f t="shared" si="20"/>
        <v/>
      </c>
      <c r="M91" s="8" t="str">
        <f t="shared" si="21"/>
        <v/>
      </c>
      <c r="N91" s="8" t="str">
        <f t="shared" si="22"/>
        <v/>
      </c>
      <c r="O91" s="8" t="str">
        <f t="shared" si="23"/>
        <v/>
      </c>
      <c r="P91" s="8" t="str">
        <f t="shared" si="24"/>
        <v/>
      </c>
      <c r="Q91" s="8" t="str">
        <f t="shared" si="25"/>
        <v/>
      </c>
      <c r="R91" s="43"/>
      <c r="S91" s="45"/>
      <c r="T91" s="45"/>
      <c r="U91" s="45"/>
      <c r="V91" s="45"/>
      <c r="W91" s="45"/>
      <c r="X91" s="45"/>
      <c r="Y91" s="45"/>
      <c r="Z91" s="45"/>
      <c r="AD91" s="31" t="s">
        <v>466</v>
      </c>
      <c r="AE91" s="32" t="s">
        <v>465</v>
      </c>
      <c r="AF91" s="28">
        <v>0</v>
      </c>
      <c r="AG91" s="29" t="s">
        <v>698</v>
      </c>
      <c r="AH91" s="29" t="s">
        <v>1019</v>
      </c>
      <c r="AI91" s="29" t="s">
        <v>1020</v>
      </c>
    </row>
    <row r="92" spans="1:35" ht="18" customHeight="1" x14ac:dyDescent="0.2">
      <c r="A92" s="51" t="str">
        <f t="shared" si="15"/>
        <v>000000</v>
      </c>
      <c r="B92" s="8"/>
      <c r="C92" s="11">
        <f t="shared" si="16"/>
        <v>0</v>
      </c>
      <c r="D92" s="11" t="str">
        <f t="shared" si="13"/>
        <v/>
      </c>
      <c r="E92" s="11" t="str">
        <f t="shared" si="14"/>
        <v/>
      </c>
      <c r="F92" s="8"/>
      <c r="G92" s="8"/>
      <c r="H92" s="8"/>
      <c r="I92" s="11" t="str">
        <f t="shared" si="17"/>
        <v/>
      </c>
      <c r="J92" s="8" t="str">
        <f t="shared" si="18"/>
        <v/>
      </c>
      <c r="K92" s="8" t="str">
        <f t="shared" si="19"/>
        <v/>
      </c>
      <c r="L92" s="8" t="str">
        <f t="shared" si="20"/>
        <v/>
      </c>
      <c r="M92" s="8" t="str">
        <f t="shared" si="21"/>
        <v/>
      </c>
      <c r="N92" s="8" t="str">
        <f t="shared" si="22"/>
        <v/>
      </c>
      <c r="O92" s="8" t="str">
        <f t="shared" si="23"/>
        <v/>
      </c>
      <c r="P92" s="8" t="str">
        <f t="shared" si="24"/>
        <v/>
      </c>
      <c r="Q92" s="8" t="str">
        <f t="shared" si="25"/>
        <v/>
      </c>
      <c r="R92" s="43"/>
      <c r="S92" s="45"/>
      <c r="T92" s="45"/>
      <c r="U92" s="45"/>
      <c r="V92" s="45"/>
      <c r="W92" s="45"/>
      <c r="X92" s="45"/>
      <c r="Y92" s="45"/>
      <c r="Z92" s="45"/>
      <c r="AD92" s="31" t="s">
        <v>464</v>
      </c>
      <c r="AE92" s="32" t="s">
        <v>463</v>
      </c>
      <c r="AF92" s="28">
        <v>0</v>
      </c>
      <c r="AG92" s="29" t="s">
        <v>698</v>
      </c>
      <c r="AH92" s="29" t="s">
        <v>1019</v>
      </c>
      <c r="AI92" s="29" t="s">
        <v>1020</v>
      </c>
    </row>
    <row r="93" spans="1:35" ht="18" customHeight="1" x14ac:dyDescent="0.2">
      <c r="A93" s="51" t="str">
        <f t="shared" si="15"/>
        <v>000000</v>
      </c>
      <c r="B93" s="8"/>
      <c r="C93" s="11">
        <f t="shared" si="16"/>
        <v>0</v>
      </c>
      <c r="D93" s="11" t="str">
        <f t="shared" si="13"/>
        <v/>
      </c>
      <c r="E93" s="11" t="str">
        <f t="shared" si="14"/>
        <v/>
      </c>
      <c r="F93" s="8"/>
      <c r="G93" s="8"/>
      <c r="H93" s="8"/>
      <c r="I93" s="11" t="str">
        <f t="shared" si="17"/>
        <v/>
      </c>
      <c r="J93" s="8" t="str">
        <f t="shared" si="18"/>
        <v/>
      </c>
      <c r="K93" s="8" t="str">
        <f t="shared" si="19"/>
        <v/>
      </c>
      <c r="L93" s="8" t="str">
        <f t="shared" si="20"/>
        <v/>
      </c>
      <c r="M93" s="8" t="str">
        <f t="shared" si="21"/>
        <v/>
      </c>
      <c r="N93" s="8" t="str">
        <f t="shared" si="22"/>
        <v/>
      </c>
      <c r="O93" s="8" t="str">
        <f t="shared" si="23"/>
        <v/>
      </c>
      <c r="P93" s="8" t="str">
        <f t="shared" si="24"/>
        <v/>
      </c>
      <c r="Q93" s="8" t="str">
        <f t="shared" si="25"/>
        <v/>
      </c>
      <c r="R93" s="43"/>
      <c r="S93" s="45"/>
      <c r="T93" s="45"/>
      <c r="U93" s="45"/>
      <c r="V93" s="45"/>
      <c r="W93" s="45"/>
      <c r="X93" s="45"/>
      <c r="Y93" s="45"/>
      <c r="Z93" s="45"/>
      <c r="AD93" s="31" t="s">
        <v>715</v>
      </c>
      <c r="AE93" s="33" t="s">
        <v>728</v>
      </c>
      <c r="AF93" s="28">
        <v>1</v>
      </c>
      <c r="AG93" s="29" t="s">
        <v>698</v>
      </c>
      <c r="AH93" s="29" t="s">
        <v>1019</v>
      </c>
      <c r="AI93" s="29" t="s">
        <v>1020</v>
      </c>
    </row>
    <row r="94" spans="1:35" ht="18" customHeight="1" x14ac:dyDescent="0.2">
      <c r="A94" s="51" t="str">
        <f t="shared" si="15"/>
        <v>000000</v>
      </c>
      <c r="B94" s="8"/>
      <c r="C94" s="11">
        <f t="shared" si="16"/>
        <v>0</v>
      </c>
      <c r="D94" s="11" t="str">
        <f t="shared" si="13"/>
        <v/>
      </c>
      <c r="E94" s="11" t="str">
        <f t="shared" si="14"/>
        <v/>
      </c>
      <c r="F94" s="8"/>
      <c r="G94" s="8"/>
      <c r="H94" s="8"/>
      <c r="I94" s="11" t="str">
        <f t="shared" si="17"/>
        <v/>
      </c>
      <c r="J94" s="8" t="str">
        <f t="shared" si="18"/>
        <v/>
      </c>
      <c r="K94" s="8" t="str">
        <f t="shared" si="19"/>
        <v/>
      </c>
      <c r="L94" s="8" t="str">
        <f t="shared" si="20"/>
        <v/>
      </c>
      <c r="M94" s="8" t="str">
        <f t="shared" si="21"/>
        <v/>
      </c>
      <c r="N94" s="8" t="str">
        <f t="shared" si="22"/>
        <v/>
      </c>
      <c r="O94" s="8" t="str">
        <f t="shared" si="23"/>
        <v/>
      </c>
      <c r="P94" s="8" t="str">
        <f t="shared" si="24"/>
        <v/>
      </c>
      <c r="Q94" s="8" t="str">
        <f t="shared" si="25"/>
        <v/>
      </c>
      <c r="R94" s="43"/>
      <c r="S94" s="45"/>
      <c r="T94" s="45"/>
      <c r="U94" s="45"/>
      <c r="V94" s="45"/>
      <c r="W94" s="45"/>
      <c r="X94" s="45"/>
      <c r="Y94" s="45"/>
      <c r="Z94" s="45"/>
      <c r="AD94" s="31" t="s">
        <v>716</v>
      </c>
      <c r="AE94" s="33" t="s">
        <v>729</v>
      </c>
      <c r="AF94" s="28">
        <v>1</v>
      </c>
      <c r="AG94" s="29" t="s">
        <v>698</v>
      </c>
      <c r="AH94" s="29" t="s">
        <v>1019</v>
      </c>
      <c r="AI94" s="29" t="s">
        <v>1020</v>
      </c>
    </row>
    <row r="95" spans="1:35" ht="18" customHeight="1" x14ac:dyDescent="0.2">
      <c r="A95" s="51" t="str">
        <f t="shared" si="15"/>
        <v>000000</v>
      </c>
      <c r="B95" s="8"/>
      <c r="C95" s="11">
        <f t="shared" si="16"/>
        <v>0</v>
      </c>
      <c r="D95" s="11" t="str">
        <f t="shared" si="13"/>
        <v/>
      </c>
      <c r="E95" s="11" t="str">
        <f t="shared" si="14"/>
        <v/>
      </c>
      <c r="F95" s="8"/>
      <c r="G95" s="8"/>
      <c r="H95" s="8"/>
      <c r="I95" s="11" t="str">
        <f t="shared" si="17"/>
        <v/>
      </c>
      <c r="J95" s="8" t="str">
        <f t="shared" si="18"/>
        <v/>
      </c>
      <c r="K95" s="8" t="str">
        <f t="shared" si="19"/>
        <v/>
      </c>
      <c r="L95" s="8" t="str">
        <f t="shared" si="20"/>
        <v/>
      </c>
      <c r="M95" s="8" t="str">
        <f t="shared" si="21"/>
        <v/>
      </c>
      <c r="N95" s="8" t="str">
        <f t="shared" si="22"/>
        <v/>
      </c>
      <c r="O95" s="8" t="str">
        <f t="shared" si="23"/>
        <v/>
      </c>
      <c r="P95" s="8" t="str">
        <f t="shared" si="24"/>
        <v/>
      </c>
      <c r="Q95" s="8" t="str">
        <f t="shared" si="25"/>
        <v/>
      </c>
      <c r="R95" s="43"/>
      <c r="S95" s="45"/>
      <c r="T95" s="45"/>
      <c r="U95" s="45"/>
      <c r="V95" s="45"/>
      <c r="W95" s="45"/>
      <c r="X95" s="45"/>
      <c r="Y95" s="45"/>
      <c r="Z95" s="45"/>
      <c r="AD95" s="31" t="s">
        <v>717</v>
      </c>
      <c r="AE95" s="33" t="s">
        <v>730</v>
      </c>
      <c r="AF95" s="28">
        <v>1</v>
      </c>
      <c r="AG95" s="29" t="s">
        <v>698</v>
      </c>
      <c r="AH95" s="29" t="s">
        <v>1019</v>
      </c>
      <c r="AI95" s="29" t="s">
        <v>1020</v>
      </c>
    </row>
    <row r="96" spans="1:35" ht="18" customHeight="1" x14ac:dyDescent="0.2">
      <c r="A96" s="51" t="str">
        <f t="shared" si="15"/>
        <v>000000</v>
      </c>
      <c r="B96" s="8"/>
      <c r="C96" s="11">
        <f t="shared" si="16"/>
        <v>0</v>
      </c>
      <c r="D96" s="11" t="str">
        <f t="shared" si="13"/>
        <v/>
      </c>
      <c r="E96" s="11" t="str">
        <f t="shared" si="14"/>
        <v/>
      </c>
      <c r="F96" s="8"/>
      <c r="G96" s="8"/>
      <c r="H96" s="8"/>
      <c r="I96" s="11" t="str">
        <f t="shared" si="17"/>
        <v/>
      </c>
      <c r="J96" s="8" t="str">
        <f t="shared" si="18"/>
        <v/>
      </c>
      <c r="K96" s="8" t="str">
        <f t="shared" si="19"/>
        <v/>
      </c>
      <c r="L96" s="8" t="str">
        <f t="shared" si="20"/>
        <v/>
      </c>
      <c r="M96" s="8" t="str">
        <f t="shared" si="21"/>
        <v/>
      </c>
      <c r="N96" s="8" t="str">
        <f t="shared" si="22"/>
        <v/>
      </c>
      <c r="O96" s="8" t="str">
        <f t="shared" si="23"/>
        <v/>
      </c>
      <c r="P96" s="8" t="str">
        <f t="shared" si="24"/>
        <v/>
      </c>
      <c r="Q96" s="8" t="str">
        <f t="shared" si="25"/>
        <v/>
      </c>
      <c r="R96" s="43"/>
      <c r="S96" s="45"/>
      <c r="T96" s="45"/>
      <c r="U96" s="45"/>
      <c r="V96" s="45"/>
      <c r="W96" s="45"/>
      <c r="X96" s="45"/>
      <c r="Y96" s="45"/>
      <c r="Z96" s="45"/>
      <c r="AD96" s="31" t="s">
        <v>718</v>
      </c>
      <c r="AE96" s="33" t="s">
        <v>731</v>
      </c>
      <c r="AF96" s="28">
        <v>1</v>
      </c>
      <c r="AG96" s="29" t="s">
        <v>698</v>
      </c>
      <c r="AH96" s="29" t="s">
        <v>1019</v>
      </c>
      <c r="AI96" s="29" t="s">
        <v>1020</v>
      </c>
    </row>
    <row r="97" spans="1:35" ht="18" customHeight="1" x14ac:dyDescent="0.2">
      <c r="A97" s="51" t="str">
        <f t="shared" si="15"/>
        <v>000000</v>
      </c>
      <c r="B97" s="8"/>
      <c r="C97" s="11">
        <f t="shared" si="16"/>
        <v>0</v>
      </c>
      <c r="D97" s="11" t="str">
        <f t="shared" si="13"/>
        <v/>
      </c>
      <c r="E97" s="11" t="str">
        <f t="shared" si="14"/>
        <v/>
      </c>
      <c r="F97" s="8"/>
      <c r="G97" s="8"/>
      <c r="H97" s="8"/>
      <c r="I97" s="11" t="str">
        <f t="shared" si="17"/>
        <v/>
      </c>
      <c r="J97" s="8" t="str">
        <f t="shared" si="18"/>
        <v/>
      </c>
      <c r="K97" s="8" t="str">
        <f t="shared" si="19"/>
        <v/>
      </c>
      <c r="L97" s="8" t="str">
        <f t="shared" si="20"/>
        <v/>
      </c>
      <c r="M97" s="8" t="str">
        <f t="shared" si="21"/>
        <v/>
      </c>
      <c r="N97" s="8" t="str">
        <f t="shared" si="22"/>
        <v/>
      </c>
      <c r="O97" s="8" t="str">
        <f t="shared" si="23"/>
        <v/>
      </c>
      <c r="P97" s="8" t="str">
        <f t="shared" si="24"/>
        <v/>
      </c>
      <c r="Q97" s="8" t="str">
        <f t="shared" si="25"/>
        <v/>
      </c>
      <c r="R97" s="43"/>
      <c r="S97" s="45"/>
      <c r="T97" s="45"/>
      <c r="U97" s="45"/>
      <c r="V97" s="45"/>
      <c r="W97" s="45"/>
      <c r="X97" s="45"/>
      <c r="Y97" s="45"/>
      <c r="Z97" s="45"/>
      <c r="AD97" s="31" t="s">
        <v>795</v>
      </c>
      <c r="AE97" s="33" t="s">
        <v>804</v>
      </c>
      <c r="AF97" s="28">
        <v>0</v>
      </c>
      <c r="AG97" s="29" t="s">
        <v>698</v>
      </c>
      <c r="AH97" s="29" t="s">
        <v>1019</v>
      </c>
      <c r="AI97" s="29" t="s">
        <v>1020</v>
      </c>
    </row>
    <row r="98" spans="1:35" ht="18" customHeight="1" x14ac:dyDescent="0.2">
      <c r="A98" s="51" t="str">
        <f t="shared" si="15"/>
        <v>000000</v>
      </c>
      <c r="B98" s="8"/>
      <c r="C98" s="11">
        <f t="shared" si="16"/>
        <v>0</v>
      </c>
      <c r="D98" s="11" t="str">
        <f t="shared" si="13"/>
        <v/>
      </c>
      <c r="E98" s="11" t="str">
        <f t="shared" si="14"/>
        <v/>
      </c>
      <c r="F98" s="8"/>
      <c r="G98" s="8"/>
      <c r="H98" s="8"/>
      <c r="I98" s="11" t="str">
        <f t="shared" si="17"/>
        <v/>
      </c>
      <c r="J98" s="8" t="str">
        <f t="shared" si="18"/>
        <v/>
      </c>
      <c r="K98" s="8" t="str">
        <f t="shared" si="19"/>
        <v/>
      </c>
      <c r="L98" s="8" t="str">
        <f t="shared" si="20"/>
        <v/>
      </c>
      <c r="M98" s="8" t="str">
        <f t="shared" si="21"/>
        <v/>
      </c>
      <c r="N98" s="8" t="str">
        <f t="shared" si="22"/>
        <v/>
      </c>
      <c r="O98" s="8" t="str">
        <f t="shared" si="23"/>
        <v/>
      </c>
      <c r="P98" s="8" t="str">
        <f t="shared" si="24"/>
        <v/>
      </c>
      <c r="Q98" s="8" t="str">
        <f t="shared" si="25"/>
        <v/>
      </c>
      <c r="R98" s="43"/>
      <c r="S98" s="45"/>
      <c r="T98" s="45"/>
      <c r="U98" s="45"/>
      <c r="V98" s="45"/>
      <c r="W98" s="45"/>
      <c r="X98" s="45"/>
      <c r="Y98" s="45"/>
      <c r="Z98" s="45"/>
      <c r="AD98" s="31" t="s">
        <v>796</v>
      </c>
      <c r="AE98" s="33" t="s">
        <v>805</v>
      </c>
      <c r="AF98" s="28">
        <v>0</v>
      </c>
      <c r="AG98" s="29" t="s">
        <v>698</v>
      </c>
      <c r="AH98" s="29" t="s">
        <v>1019</v>
      </c>
      <c r="AI98" s="29" t="s">
        <v>1020</v>
      </c>
    </row>
    <row r="99" spans="1:35" ht="18" customHeight="1" x14ac:dyDescent="0.2">
      <c r="A99" s="51" t="str">
        <f t="shared" si="15"/>
        <v>000000</v>
      </c>
      <c r="B99" s="8"/>
      <c r="C99" s="11">
        <f t="shared" si="16"/>
        <v>0</v>
      </c>
      <c r="D99" s="11" t="str">
        <f t="shared" si="13"/>
        <v/>
      </c>
      <c r="E99" s="11" t="str">
        <f t="shared" si="14"/>
        <v/>
      </c>
      <c r="F99" s="8"/>
      <c r="G99" s="8"/>
      <c r="H99" s="8"/>
      <c r="I99" s="11" t="str">
        <f t="shared" si="17"/>
        <v/>
      </c>
      <c r="J99" s="8" t="str">
        <f t="shared" si="18"/>
        <v/>
      </c>
      <c r="K99" s="8" t="str">
        <f t="shared" si="19"/>
        <v/>
      </c>
      <c r="L99" s="8" t="str">
        <f t="shared" si="20"/>
        <v/>
      </c>
      <c r="M99" s="8" t="str">
        <f t="shared" si="21"/>
        <v/>
      </c>
      <c r="N99" s="8" t="str">
        <f t="shared" si="22"/>
        <v/>
      </c>
      <c r="O99" s="8" t="str">
        <f t="shared" si="23"/>
        <v/>
      </c>
      <c r="P99" s="8" t="str">
        <f t="shared" si="24"/>
        <v/>
      </c>
      <c r="Q99" s="8" t="str">
        <f t="shared" si="25"/>
        <v/>
      </c>
      <c r="R99" s="43"/>
      <c r="S99" s="45"/>
      <c r="T99" s="45"/>
      <c r="U99" s="45"/>
      <c r="V99" s="45"/>
      <c r="W99" s="45"/>
      <c r="X99" s="45"/>
      <c r="Y99" s="45"/>
      <c r="Z99" s="45"/>
      <c r="AD99" s="31" t="s">
        <v>797</v>
      </c>
      <c r="AE99" s="33" t="s">
        <v>806</v>
      </c>
      <c r="AF99" s="28">
        <v>0</v>
      </c>
      <c r="AG99" s="29" t="s">
        <v>698</v>
      </c>
      <c r="AH99" s="29" t="s">
        <v>1019</v>
      </c>
      <c r="AI99" s="29" t="s">
        <v>1020</v>
      </c>
    </row>
    <row r="100" spans="1:35" ht="18" customHeight="1" x14ac:dyDescent="0.2">
      <c r="A100" s="51" t="str">
        <f t="shared" si="15"/>
        <v>000000</v>
      </c>
      <c r="B100" s="8"/>
      <c r="C100" s="11">
        <f t="shared" si="16"/>
        <v>0</v>
      </c>
      <c r="D100" s="11" t="str">
        <f t="shared" si="13"/>
        <v/>
      </c>
      <c r="E100" s="11" t="str">
        <f t="shared" si="14"/>
        <v/>
      </c>
      <c r="F100" s="8"/>
      <c r="G100" s="8"/>
      <c r="H100" s="8"/>
      <c r="I100" s="11" t="str">
        <f t="shared" si="17"/>
        <v/>
      </c>
      <c r="J100" s="8" t="str">
        <f t="shared" si="18"/>
        <v/>
      </c>
      <c r="K100" s="8" t="str">
        <f t="shared" si="19"/>
        <v/>
      </c>
      <c r="L100" s="8" t="str">
        <f t="shared" si="20"/>
        <v/>
      </c>
      <c r="M100" s="8" t="str">
        <f t="shared" si="21"/>
        <v/>
      </c>
      <c r="N100" s="8" t="str">
        <f t="shared" si="22"/>
        <v/>
      </c>
      <c r="O100" s="8" t="str">
        <f t="shared" si="23"/>
        <v/>
      </c>
      <c r="P100" s="8" t="str">
        <f t="shared" si="24"/>
        <v/>
      </c>
      <c r="Q100" s="8" t="str">
        <f t="shared" si="25"/>
        <v/>
      </c>
      <c r="R100" s="43"/>
      <c r="S100" s="45"/>
      <c r="T100" s="45"/>
      <c r="U100" s="45"/>
      <c r="V100" s="45"/>
      <c r="W100" s="45"/>
      <c r="X100" s="45"/>
      <c r="Y100" s="45"/>
      <c r="Z100" s="45"/>
      <c r="AD100" s="31" t="s">
        <v>798</v>
      </c>
      <c r="AE100" s="33" t="s">
        <v>807</v>
      </c>
      <c r="AF100" s="28">
        <v>0</v>
      </c>
      <c r="AG100" s="29" t="s">
        <v>698</v>
      </c>
      <c r="AH100" s="29" t="s">
        <v>1019</v>
      </c>
      <c r="AI100" s="29" t="s">
        <v>1020</v>
      </c>
    </row>
    <row r="101" spans="1:35" ht="18" customHeight="1" x14ac:dyDescent="0.2">
      <c r="A101" s="51" t="str">
        <f t="shared" si="15"/>
        <v>000000</v>
      </c>
      <c r="B101" s="8"/>
      <c r="C101" s="11">
        <f t="shared" si="16"/>
        <v>0</v>
      </c>
      <c r="D101" s="11" t="str">
        <f t="shared" si="13"/>
        <v/>
      </c>
      <c r="E101" s="11" t="str">
        <f t="shared" si="14"/>
        <v/>
      </c>
      <c r="F101" s="8"/>
      <c r="G101" s="8"/>
      <c r="H101" s="8"/>
      <c r="I101" s="11" t="str">
        <f t="shared" si="17"/>
        <v/>
      </c>
      <c r="J101" s="8" t="str">
        <f t="shared" si="18"/>
        <v/>
      </c>
      <c r="K101" s="8" t="str">
        <f t="shared" si="19"/>
        <v/>
      </c>
      <c r="L101" s="8" t="str">
        <f t="shared" si="20"/>
        <v/>
      </c>
      <c r="M101" s="8" t="str">
        <f t="shared" si="21"/>
        <v/>
      </c>
      <c r="N101" s="8" t="str">
        <f t="shared" si="22"/>
        <v/>
      </c>
      <c r="O101" s="8" t="str">
        <f t="shared" si="23"/>
        <v/>
      </c>
      <c r="P101" s="8" t="str">
        <f t="shared" si="24"/>
        <v/>
      </c>
      <c r="Q101" s="8" t="str">
        <f t="shared" si="25"/>
        <v/>
      </c>
      <c r="R101" s="43"/>
      <c r="S101" s="45"/>
      <c r="T101" s="45"/>
      <c r="U101" s="45"/>
      <c r="V101" s="45"/>
      <c r="W101" s="45"/>
      <c r="X101" s="45"/>
      <c r="Y101" s="45"/>
      <c r="Z101" s="45"/>
      <c r="AD101" s="31" t="s">
        <v>799</v>
      </c>
      <c r="AE101" s="33" t="s">
        <v>808</v>
      </c>
      <c r="AF101" s="28">
        <v>0</v>
      </c>
      <c r="AG101" s="29" t="s">
        <v>698</v>
      </c>
      <c r="AH101" s="29" t="s">
        <v>1019</v>
      </c>
      <c r="AI101" s="29" t="s">
        <v>1020</v>
      </c>
    </row>
    <row r="102" spans="1:35" ht="18" customHeight="1" x14ac:dyDescent="0.2">
      <c r="A102" s="51" t="str">
        <f t="shared" si="15"/>
        <v>000000</v>
      </c>
      <c r="B102" s="8"/>
      <c r="C102" s="11">
        <f t="shared" si="16"/>
        <v>0</v>
      </c>
      <c r="D102" s="11" t="str">
        <f t="shared" si="13"/>
        <v/>
      </c>
      <c r="E102" s="11" t="str">
        <f t="shared" si="14"/>
        <v/>
      </c>
      <c r="F102" s="8"/>
      <c r="G102" s="8"/>
      <c r="H102" s="8"/>
      <c r="I102" s="11" t="str">
        <f t="shared" si="17"/>
        <v/>
      </c>
      <c r="J102" s="8" t="str">
        <f t="shared" si="18"/>
        <v/>
      </c>
      <c r="K102" s="8" t="str">
        <f t="shared" si="19"/>
        <v/>
      </c>
      <c r="L102" s="8" t="str">
        <f t="shared" si="20"/>
        <v/>
      </c>
      <c r="M102" s="8" t="str">
        <f t="shared" si="21"/>
        <v/>
      </c>
      <c r="N102" s="8" t="str">
        <f t="shared" si="22"/>
        <v/>
      </c>
      <c r="O102" s="8" t="str">
        <f t="shared" si="23"/>
        <v/>
      </c>
      <c r="P102" s="8" t="str">
        <f t="shared" si="24"/>
        <v/>
      </c>
      <c r="Q102" s="8" t="str">
        <f t="shared" si="25"/>
        <v/>
      </c>
      <c r="R102" s="43"/>
      <c r="S102" s="45"/>
      <c r="T102" s="45"/>
      <c r="U102" s="45"/>
      <c r="V102" s="45"/>
      <c r="W102" s="45"/>
      <c r="X102" s="45"/>
      <c r="Y102" s="45"/>
      <c r="Z102" s="45"/>
      <c r="AD102" s="31" t="s">
        <v>800</v>
      </c>
      <c r="AE102" s="33" t="s">
        <v>809</v>
      </c>
      <c r="AF102" s="28">
        <v>0</v>
      </c>
      <c r="AG102" s="29" t="s">
        <v>698</v>
      </c>
      <c r="AH102" s="29" t="s">
        <v>1019</v>
      </c>
      <c r="AI102" s="29" t="s">
        <v>1020</v>
      </c>
    </row>
    <row r="103" spans="1:35" ht="18" customHeight="1" x14ac:dyDescent="0.2">
      <c r="A103" s="51" t="str">
        <f t="shared" si="15"/>
        <v>000000</v>
      </c>
      <c r="B103" s="8"/>
      <c r="C103" s="11">
        <f t="shared" si="16"/>
        <v>0</v>
      </c>
      <c r="D103" s="11" t="str">
        <f t="shared" si="13"/>
        <v/>
      </c>
      <c r="E103" s="11" t="str">
        <f t="shared" si="14"/>
        <v/>
      </c>
      <c r="F103" s="8"/>
      <c r="G103" s="8"/>
      <c r="H103" s="8"/>
      <c r="I103" s="11" t="str">
        <f t="shared" si="17"/>
        <v/>
      </c>
      <c r="J103" s="8" t="str">
        <f t="shared" si="18"/>
        <v/>
      </c>
      <c r="K103" s="8" t="str">
        <f t="shared" si="19"/>
        <v/>
      </c>
      <c r="L103" s="8" t="str">
        <f t="shared" si="20"/>
        <v/>
      </c>
      <c r="M103" s="8" t="str">
        <f t="shared" si="21"/>
        <v/>
      </c>
      <c r="N103" s="8" t="str">
        <f t="shared" si="22"/>
        <v/>
      </c>
      <c r="O103" s="8" t="str">
        <f t="shared" si="23"/>
        <v/>
      </c>
      <c r="P103" s="8" t="str">
        <f t="shared" si="24"/>
        <v/>
      </c>
      <c r="Q103" s="8" t="str">
        <f t="shared" si="25"/>
        <v/>
      </c>
      <c r="R103" s="43"/>
      <c r="S103" s="45"/>
      <c r="T103" s="45"/>
      <c r="U103" s="45"/>
      <c r="V103" s="45"/>
      <c r="W103" s="45"/>
      <c r="X103" s="45"/>
      <c r="Y103" s="45"/>
      <c r="Z103" s="45"/>
      <c r="AD103" s="31" t="s">
        <v>801</v>
      </c>
      <c r="AE103" s="33" t="s">
        <v>810</v>
      </c>
      <c r="AF103" s="28">
        <v>1</v>
      </c>
      <c r="AG103" s="29" t="s">
        <v>698</v>
      </c>
      <c r="AH103" s="29" t="s">
        <v>1019</v>
      </c>
      <c r="AI103" s="29" t="s">
        <v>1020</v>
      </c>
    </row>
    <row r="104" spans="1:35" ht="18" customHeight="1" x14ac:dyDescent="0.2">
      <c r="A104" s="51" t="str">
        <f t="shared" si="15"/>
        <v>000000</v>
      </c>
      <c r="B104" s="8"/>
      <c r="C104" s="11">
        <f t="shared" si="16"/>
        <v>0</v>
      </c>
      <c r="D104" s="11" t="str">
        <f t="shared" si="13"/>
        <v/>
      </c>
      <c r="E104" s="11" t="str">
        <f t="shared" si="14"/>
        <v/>
      </c>
      <c r="F104" s="8"/>
      <c r="G104" s="8"/>
      <c r="H104" s="8"/>
      <c r="I104" s="11" t="str">
        <f t="shared" si="17"/>
        <v/>
      </c>
      <c r="J104" s="8" t="str">
        <f t="shared" si="18"/>
        <v/>
      </c>
      <c r="K104" s="8" t="str">
        <f t="shared" si="19"/>
        <v/>
      </c>
      <c r="L104" s="8" t="str">
        <f t="shared" si="20"/>
        <v/>
      </c>
      <c r="M104" s="8" t="str">
        <f t="shared" si="21"/>
        <v/>
      </c>
      <c r="N104" s="8" t="str">
        <f t="shared" si="22"/>
        <v/>
      </c>
      <c r="O104" s="8" t="str">
        <f t="shared" si="23"/>
        <v/>
      </c>
      <c r="P104" s="8" t="str">
        <f t="shared" si="24"/>
        <v/>
      </c>
      <c r="Q104" s="8" t="str">
        <f t="shared" si="25"/>
        <v/>
      </c>
      <c r="R104" s="43"/>
      <c r="S104" s="45"/>
      <c r="T104" s="45"/>
      <c r="U104" s="45"/>
      <c r="V104" s="45"/>
      <c r="W104" s="45"/>
      <c r="X104" s="45"/>
      <c r="Y104" s="45"/>
      <c r="Z104" s="45"/>
      <c r="AD104" s="31" t="s">
        <v>717</v>
      </c>
      <c r="AE104" s="33" t="s">
        <v>730</v>
      </c>
      <c r="AF104" s="28">
        <v>1</v>
      </c>
      <c r="AG104" s="29" t="s">
        <v>698</v>
      </c>
      <c r="AH104" s="29" t="s">
        <v>1019</v>
      </c>
      <c r="AI104" s="29" t="s">
        <v>1020</v>
      </c>
    </row>
    <row r="105" spans="1:35" ht="18" customHeight="1" x14ac:dyDescent="0.2">
      <c r="A105" s="51" t="str">
        <f t="shared" si="15"/>
        <v>000000</v>
      </c>
      <c r="B105" s="8"/>
      <c r="C105" s="11">
        <f t="shared" si="16"/>
        <v>0</v>
      </c>
      <c r="D105" s="11" t="str">
        <f t="shared" si="13"/>
        <v/>
      </c>
      <c r="E105" s="11" t="str">
        <f t="shared" si="14"/>
        <v/>
      </c>
      <c r="F105" s="8"/>
      <c r="G105" s="8"/>
      <c r="H105" s="8"/>
      <c r="I105" s="11" t="str">
        <f t="shared" si="17"/>
        <v/>
      </c>
      <c r="J105" s="8" t="str">
        <f t="shared" si="18"/>
        <v/>
      </c>
      <c r="K105" s="8" t="str">
        <f t="shared" si="19"/>
        <v/>
      </c>
      <c r="L105" s="8" t="str">
        <f t="shared" si="20"/>
        <v/>
      </c>
      <c r="M105" s="8" t="str">
        <f t="shared" si="21"/>
        <v/>
      </c>
      <c r="N105" s="8" t="str">
        <f t="shared" si="22"/>
        <v/>
      </c>
      <c r="O105" s="8" t="str">
        <f t="shared" si="23"/>
        <v/>
      </c>
      <c r="P105" s="8" t="str">
        <f t="shared" si="24"/>
        <v/>
      </c>
      <c r="Q105" s="8" t="str">
        <f t="shared" si="25"/>
        <v/>
      </c>
      <c r="R105" s="43"/>
      <c r="S105" s="45"/>
      <c r="T105" s="45"/>
      <c r="U105" s="45"/>
      <c r="V105" s="45"/>
      <c r="W105" s="45"/>
      <c r="X105" s="45"/>
      <c r="Y105" s="45"/>
      <c r="Z105" s="45"/>
      <c r="AD105" s="31" t="s">
        <v>802</v>
      </c>
      <c r="AE105" s="33" t="s">
        <v>811</v>
      </c>
      <c r="AF105" s="28">
        <v>1</v>
      </c>
      <c r="AG105" s="29" t="s">
        <v>698</v>
      </c>
      <c r="AH105" s="29" t="s">
        <v>1019</v>
      </c>
      <c r="AI105" s="29" t="s">
        <v>1020</v>
      </c>
    </row>
    <row r="106" spans="1:35" ht="18" customHeight="1" x14ac:dyDescent="0.2">
      <c r="A106" s="51" t="str">
        <f t="shared" si="15"/>
        <v>000000</v>
      </c>
      <c r="B106" s="8"/>
      <c r="C106" s="11">
        <f t="shared" si="16"/>
        <v>0</v>
      </c>
      <c r="D106" s="11" t="str">
        <f t="shared" si="13"/>
        <v/>
      </c>
      <c r="E106" s="11" t="str">
        <f t="shared" si="14"/>
        <v/>
      </c>
      <c r="F106" s="8"/>
      <c r="G106" s="8"/>
      <c r="H106" s="8"/>
      <c r="I106" s="11" t="str">
        <f t="shared" si="17"/>
        <v/>
      </c>
      <c r="J106" s="8" t="str">
        <f t="shared" si="18"/>
        <v/>
      </c>
      <c r="K106" s="8" t="str">
        <f t="shared" si="19"/>
        <v/>
      </c>
      <c r="L106" s="8" t="str">
        <f t="shared" si="20"/>
        <v/>
      </c>
      <c r="M106" s="8" t="str">
        <f t="shared" si="21"/>
        <v/>
      </c>
      <c r="N106" s="8" t="str">
        <f t="shared" si="22"/>
        <v/>
      </c>
      <c r="O106" s="8" t="str">
        <f t="shared" si="23"/>
        <v/>
      </c>
      <c r="P106" s="8" t="str">
        <f t="shared" si="24"/>
        <v/>
      </c>
      <c r="Q106" s="8" t="str">
        <f t="shared" si="25"/>
        <v/>
      </c>
      <c r="R106" s="43"/>
      <c r="S106" s="45"/>
      <c r="T106" s="45"/>
      <c r="U106" s="45"/>
      <c r="V106" s="45"/>
      <c r="W106" s="45"/>
      <c r="X106" s="45"/>
      <c r="Y106" s="45"/>
      <c r="Z106" s="45"/>
      <c r="AD106" s="31" t="s">
        <v>803</v>
      </c>
      <c r="AE106" s="33" t="s">
        <v>812</v>
      </c>
      <c r="AF106" s="28">
        <v>1</v>
      </c>
      <c r="AG106" s="29" t="s">
        <v>698</v>
      </c>
      <c r="AH106" s="29" t="s">
        <v>1019</v>
      </c>
      <c r="AI106" s="29" t="s">
        <v>1020</v>
      </c>
    </row>
    <row r="107" spans="1:35" ht="18" customHeight="1" x14ac:dyDescent="0.2">
      <c r="A107" s="51" t="str">
        <f t="shared" si="15"/>
        <v>000000</v>
      </c>
      <c r="B107" s="8"/>
      <c r="C107" s="11">
        <f t="shared" si="16"/>
        <v>0</v>
      </c>
      <c r="D107" s="11" t="str">
        <f t="shared" si="13"/>
        <v/>
      </c>
      <c r="E107" s="11" t="str">
        <f t="shared" si="14"/>
        <v/>
      </c>
      <c r="F107" s="8"/>
      <c r="G107" s="8"/>
      <c r="H107" s="8"/>
      <c r="I107" s="11" t="str">
        <f t="shared" si="17"/>
        <v/>
      </c>
      <c r="J107" s="8" t="str">
        <f t="shared" si="18"/>
        <v/>
      </c>
      <c r="K107" s="8" t="str">
        <f t="shared" si="19"/>
        <v/>
      </c>
      <c r="L107" s="8" t="str">
        <f t="shared" si="20"/>
        <v/>
      </c>
      <c r="M107" s="8" t="str">
        <f t="shared" si="21"/>
        <v/>
      </c>
      <c r="N107" s="8" t="str">
        <f t="shared" si="22"/>
        <v/>
      </c>
      <c r="O107" s="8" t="str">
        <f t="shared" si="23"/>
        <v/>
      </c>
      <c r="P107" s="8" t="str">
        <f t="shared" si="24"/>
        <v/>
      </c>
      <c r="Q107" s="8" t="str">
        <f t="shared" si="25"/>
        <v/>
      </c>
      <c r="R107" s="43"/>
      <c r="S107" s="45"/>
      <c r="T107" s="45"/>
      <c r="U107" s="45"/>
      <c r="V107" s="45"/>
      <c r="W107" s="45"/>
      <c r="X107" s="45"/>
      <c r="Y107" s="45"/>
      <c r="Z107" s="45"/>
      <c r="AD107" s="31" t="s">
        <v>747</v>
      </c>
      <c r="AE107" s="33">
        <v>0</v>
      </c>
      <c r="AF107" s="28">
        <v>1</v>
      </c>
      <c r="AG107" s="29" t="s">
        <v>698</v>
      </c>
      <c r="AH107" s="29" t="s">
        <v>1019</v>
      </c>
      <c r="AI107" s="29" t="s">
        <v>1020</v>
      </c>
    </row>
    <row r="108" spans="1:35" ht="18" customHeight="1" x14ac:dyDescent="0.2">
      <c r="A108" s="51" t="str">
        <f t="shared" si="15"/>
        <v>000000</v>
      </c>
      <c r="B108" s="8"/>
      <c r="C108" s="11">
        <f t="shared" si="16"/>
        <v>0</v>
      </c>
      <c r="D108" s="11" t="str">
        <f t="shared" si="13"/>
        <v/>
      </c>
      <c r="E108" s="11" t="str">
        <f t="shared" si="14"/>
        <v/>
      </c>
      <c r="F108" s="8"/>
      <c r="G108" s="8"/>
      <c r="H108" s="8"/>
      <c r="I108" s="11" t="str">
        <f t="shared" si="17"/>
        <v/>
      </c>
      <c r="J108" s="8" t="str">
        <f t="shared" si="18"/>
        <v/>
      </c>
      <c r="K108" s="8" t="str">
        <f t="shared" si="19"/>
        <v/>
      </c>
      <c r="L108" s="8" t="str">
        <f t="shared" si="20"/>
        <v/>
      </c>
      <c r="M108" s="8" t="str">
        <f t="shared" si="21"/>
        <v/>
      </c>
      <c r="N108" s="8" t="str">
        <f t="shared" si="22"/>
        <v/>
      </c>
      <c r="O108" s="8" t="str">
        <f t="shared" si="23"/>
        <v/>
      </c>
      <c r="P108" s="8" t="str">
        <f t="shared" si="24"/>
        <v/>
      </c>
      <c r="Q108" s="8" t="str">
        <f t="shared" si="25"/>
        <v/>
      </c>
      <c r="R108" s="43"/>
      <c r="S108" s="45"/>
      <c r="T108" s="45"/>
      <c r="U108" s="45"/>
      <c r="V108" s="45"/>
      <c r="W108" s="45"/>
      <c r="X108" s="45"/>
      <c r="Y108" s="45"/>
      <c r="Z108" s="45"/>
      <c r="AD108" s="31" t="s">
        <v>570</v>
      </c>
      <c r="AE108" s="33" t="s">
        <v>182</v>
      </c>
      <c r="AF108" s="28">
        <v>0</v>
      </c>
      <c r="AG108" s="29" t="s">
        <v>699</v>
      </c>
      <c r="AH108" s="29" t="s">
        <v>1019</v>
      </c>
      <c r="AI108" s="29" t="s">
        <v>1020</v>
      </c>
    </row>
    <row r="109" spans="1:35" ht="18" customHeight="1" x14ac:dyDescent="0.2">
      <c r="A109" s="51" t="str">
        <f t="shared" si="15"/>
        <v>000000</v>
      </c>
      <c r="B109" s="8"/>
      <c r="C109" s="11">
        <f t="shared" si="16"/>
        <v>0</v>
      </c>
      <c r="D109" s="11" t="str">
        <f t="shared" si="13"/>
        <v/>
      </c>
      <c r="E109" s="11" t="str">
        <f t="shared" si="14"/>
        <v/>
      </c>
      <c r="F109" s="8"/>
      <c r="G109" s="8"/>
      <c r="H109" s="8"/>
      <c r="I109" s="11" t="str">
        <f t="shared" si="17"/>
        <v/>
      </c>
      <c r="J109" s="8" t="str">
        <f t="shared" si="18"/>
        <v/>
      </c>
      <c r="K109" s="8" t="str">
        <f t="shared" si="19"/>
        <v/>
      </c>
      <c r="L109" s="8" t="str">
        <f t="shared" si="20"/>
        <v/>
      </c>
      <c r="M109" s="8" t="str">
        <f t="shared" si="21"/>
        <v/>
      </c>
      <c r="N109" s="8" t="str">
        <f t="shared" si="22"/>
        <v/>
      </c>
      <c r="O109" s="8" t="str">
        <f t="shared" si="23"/>
        <v/>
      </c>
      <c r="P109" s="8" t="str">
        <f t="shared" si="24"/>
        <v/>
      </c>
      <c r="Q109" s="8" t="str">
        <f t="shared" si="25"/>
        <v/>
      </c>
      <c r="R109" s="43"/>
      <c r="S109" s="45"/>
      <c r="T109" s="45"/>
      <c r="U109" s="45"/>
      <c r="V109" s="45"/>
      <c r="W109" s="45"/>
      <c r="X109" s="45"/>
      <c r="Y109" s="45"/>
      <c r="Z109" s="45"/>
      <c r="AD109" s="31" t="s">
        <v>571</v>
      </c>
      <c r="AE109" s="33" t="s">
        <v>183</v>
      </c>
      <c r="AF109" s="28">
        <v>0</v>
      </c>
      <c r="AG109" s="29" t="s">
        <v>699</v>
      </c>
      <c r="AH109" s="29" t="s">
        <v>1019</v>
      </c>
      <c r="AI109" s="29" t="s">
        <v>1020</v>
      </c>
    </row>
    <row r="110" spans="1:35" ht="18" customHeight="1" x14ac:dyDescent="0.2">
      <c r="A110" s="51" t="str">
        <f t="shared" si="15"/>
        <v>000000</v>
      </c>
      <c r="B110" s="8"/>
      <c r="C110" s="11">
        <f t="shared" si="16"/>
        <v>0</v>
      </c>
      <c r="D110" s="11" t="str">
        <f t="shared" si="13"/>
        <v/>
      </c>
      <c r="E110" s="11" t="str">
        <f t="shared" si="14"/>
        <v/>
      </c>
      <c r="F110" s="8"/>
      <c r="G110" s="8"/>
      <c r="H110" s="8"/>
      <c r="I110" s="11" t="str">
        <f t="shared" si="17"/>
        <v/>
      </c>
      <c r="J110" s="8" t="str">
        <f t="shared" si="18"/>
        <v/>
      </c>
      <c r="K110" s="8" t="str">
        <f t="shared" si="19"/>
        <v/>
      </c>
      <c r="L110" s="8" t="str">
        <f t="shared" si="20"/>
        <v/>
      </c>
      <c r="M110" s="8" t="str">
        <f t="shared" si="21"/>
        <v/>
      </c>
      <c r="N110" s="8" t="str">
        <f t="shared" si="22"/>
        <v/>
      </c>
      <c r="O110" s="8" t="str">
        <f t="shared" si="23"/>
        <v/>
      </c>
      <c r="P110" s="8" t="str">
        <f t="shared" si="24"/>
        <v/>
      </c>
      <c r="Q110" s="8" t="str">
        <f t="shared" si="25"/>
        <v/>
      </c>
      <c r="R110" s="43"/>
      <c r="S110" s="45"/>
      <c r="T110" s="45"/>
      <c r="U110" s="45"/>
      <c r="V110" s="45"/>
      <c r="W110" s="45"/>
      <c r="X110" s="45"/>
      <c r="Y110" s="45"/>
      <c r="Z110" s="45"/>
      <c r="AD110" s="31" t="s">
        <v>572</v>
      </c>
      <c r="AE110" s="33" t="s">
        <v>184</v>
      </c>
      <c r="AF110" s="28">
        <v>0</v>
      </c>
      <c r="AG110" s="29" t="s">
        <v>699</v>
      </c>
      <c r="AH110" s="29" t="s">
        <v>1019</v>
      </c>
      <c r="AI110" s="29" t="s">
        <v>1020</v>
      </c>
    </row>
    <row r="111" spans="1:35" ht="18" customHeight="1" x14ac:dyDescent="0.2">
      <c r="A111" s="51" t="str">
        <f t="shared" si="15"/>
        <v>000000</v>
      </c>
      <c r="B111" s="8"/>
      <c r="C111" s="11">
        <f t="shared" si="16"/>
        <v>0</v>
      </c>
      <c r="D111" s="11" t="str">
        <f t="shared" si="13"/>
        <v/>
      </c>
      <c r="E111" s="11" t="str">
        <f t="shared" si="14"/>
        <v/>
      </c>
      <c r="F111" s="8"/>
      <c r="G111" s="8"/>
      <c r="H111" s="8"/>
      <c r="I111" s="11" t="str">
        <f t="shared" si="17"/>
        <v/>
      </c>
      <c r="J111" s="8" t="str">
        <f t="shared" si="18"/>
        <v/>
      </c>
      <c r="K111" s="8" t="str">
        <f t="shared" si="19"/>
        <v/>
      </c>
      <c r="L111" s="8" t="str">
        <f t="shared" si="20"/>
        <v/>
      </c>
      <c r="M111" s="8" t="str">
        <f t="shared" si="21"/>
        <v/>
      </c>
      <c r="N111" s="8" t="str">
        <f t="shared" si="22"/>
        <v/>
      </c>
      <c r="O111" s="8" t="str">
        <f t="shared" si="23"/>
        <v/>
      </c>
      <c r="P111" s="8" t="str">
        <f t="shared" si="24"/>
        <v/>
      </c>
      <c r="Q111" s="8" t="str">
        <f t="shared" si="25"/>
        <v/>
      </c>
      <c r="R111" s="43"/>
      <c r="S111" s="45"/>
      <c r="T111" s="45"/>
      <c r="U111" s="45"/>
      <c r="V111" s="45"/>
      <c r="W111" s="45"/>
      <c r="X111" s="45"/>
      <c r="Y111" s="45"/>
      <c r="Z111" s="45"/>
      <c r="AD111" s="31" t="s">
        <v>580</v>
      </c>
      <c r="AE111" s="33" t="s">
        <v>638</v>
      </c>
      <c r="AF111" s="28">
        <v>0</v>
      </c>
      <c r="AG111" s="29" t="s">
        <v>699</v>
      </c>
      <c r="AH111" s="29" t="s">
        <v>1019</v>
      </c>
      <c r="AI111" s="29" t="s">
        <v>1020</v>
      </c>
    </row>
    <row r="112" spans="1:35" ht="18" customHeight="1" x14ac:dyDescent="0.2">
      <c r="A112" s="51" t="str">
        <f t="shared" si="15"/>
        <v>000000</v>
      </c>
      <c r="B112" s="8"/>
      <c r="C112" s="11">
        <f t="shared" si="16"/>
        <v>0</v>
      </c>
      <c r="D112" s="11" t="str">
        <f t="shared" si="13"/>
        <v/>
      </c>
      <c r="E112" s="11" t="str">
        <f t="shared" si="14"/>
        <v/>
      </c>
      <c r="F112" s="8"/>
      <c r="G112" s="8"/>
      <c r="H112" s="8"/>
      <c r="I112" s="11" t="str">
        <f t="shared" si="17"/>
        <v/>
      </c>
      <c r="J112" s="8" t="str">
        <f t="shared" si="18"/>
        <v/>
      </c>
      <c r="K112" s="8" t="str">
        <f t="shared" si="19"/>
        <v/>
      </c>
      <c r="L112" s="8" t="str">
        <f t="shared" si="20"/>
        <v/>
      </c>
      <c r="M112" s="8" t="str">
        <f t="shared" si="21"/>
        <v/>
      </c>
      <c r="N112" s="8" t="str">
        <f t="shared" si="22"/>
        <v/>
      </c>
      <c r="O112" s="8" t="str">
        <f t="shared" si="23"/>
        <v/>
      </c>
      <c r="P112" s="8" t="str">
        <f t="shared" si="24"/>
        <v/>
      </c>
      <c r="Q112" s="8" t="str">
        <f t="shared" si="25"/>
        <v/>
      </c>
      <c r="R112" s="43"/>
      <c r="S112" s="45"/>
      <c r="T112" s="45"/>
      <c r="U112" s="45"/>
      <c r="V112" s="45"/>
      <c r="W112" s="45"/>
      <c r="X112" s="45"/>
      <c r="Y112" s="45"/>
      <c r="Z112" s="45"/>
      <c r="AD112" s="31" t="s">
        <v>573</v>
      </c>
      <c r="AE112" s="33" t="s">
        <v>185</v>
      </c>
      <c r="AF112" s="28">
        <v>0</v>
      </c>
      <c r="AG112" s="29" t="s">
        <v>699</v>
      </c>
      <c r="AH112" s="29" t="s">
        <v>1019</v>
      </c>
      <c r="AI112" s="29" t="s">
        <v>1020</v>
      </c>
    </row>
    <row r="113" spans="1:35" ht="18" customHeight="1" x14ac:dyDescent="0.2">
      <c r="A113" s="51" t="str">
        <f t="shared" si="15"/>
        <v>000000</v>
      </c>
      <c r="B113" s="8"/>
      <c r="C113" s="11">
        <f t="shared" si="16"/>
        <v>0</v>
      </c>
      <c r="D113" s="11" t="str">
        <f t="shared" si="13"/>
        <v/>
      </c>
      <c r="E113" s="11" t="str">
        <f t="shared" si="14"/>
        <v/>
      </c>
      <c r="F113" s="8"/>
      <c r="G113" s="8"/>
      <c r="H113" s="8"/>
      <c r="I113" s="11" t="str">
        <f t="shared" si="17"/>
        <v/>
      </c>
      <c r="J113" s="8" t="str">
        <f t="shared" si="18"/>
        <v/>
      </c>
      <c r="K113" s="8" t="str">
        <f t="shared" si="19"/>
        <v/>
      </c>
      <c r="L113" s="8" t="str">
        <f t="shared" si="20"/>
        <v/>
      </c>
      <c r="M113" s="8" t="str">
        <f t="shared" si="21"/>
        <v/>
      </c>
      <c r="N113" s="8" t="str">
        <f t="shared" si="22"/>
        <v/>
      </c>
      <c r="O113" s="8" t="str">
        <f t="shared" si="23"/>
        <v/>
      </c>
      <c r="P113" s="8" t="str">
        <f t="shared" si="24"/>
        <v/>
      </c>
      <c r="Q113" s="8" t="str">
        <f t="shared" si="25"/>
        <v/>
      </c>
      <c r="R113" s="43"/>
      <c r="S113" s="45"/>
      <c r="T113" s="45"/>
      <c r="U113" s="45"/>
      <c r="V113" s="45"/>
      <c r="W113" s="45"/>
      <c r="X113" s="45"/>
      <c r="Y113" s="45"/>
      <c r="Z113" s="45"/>
      <c r="AD113" s="31" t="s">
        <v>574</v>
      </c>
      <c r="AE113" s="33" t="s">
        <v>186</v>
      </c>
      <c r="AF113" s="28">
        <v>0</v>
      </c>
      <c r="AG113" s="29" t="s">
        <v>699</v>
      </c>
      <c r="AH113" s="29" t="s">
        <v>1019</v>
      </c>
      <c r="AI113" s="29" t="s">
        <v>1020</v>
      </c>
    </row>
    <row r="114" spans="1:35" ht="18" customHeight="1" x14ac:dyDescent="0.2">
      <c r="A114" s="51" t="str">
        <f t="shared" si="15"/>
        <v>000000</v>
      </c>
      <c r="B114" s="8"/>
      <c r="C114" s="11">
        <f t="shared" si="16"/>
        <v>0</v>
      </c>
      <c r="D114" s="11" t="str">
        <f t="shared" si="13"/>
        <v/>
      </c>
      <c r="E114" s="11" t="str">
        <f t="shared" si="14"/>
        <v/>
      </c>
      <c r="F114" s="8"/>
      <c r="G114" s="8"/>
      <c r="H114" s="8"/>
      <c r="I114" s="11" t="str">
        <f t="shared" si="17"/>
        <v/>
      </c>
      <c r="J114" s="8" t="str">
        <f t="shared" si="18"/>
        <v/>
      </c>
      <c r="K114" s="8" t="str">
        <f t="shared" si="19"/>
        <v/>
      </c>
      <c r="L114" s="8" t="str">
        <f t="shared" si="20"/>
        <v/>
      </c>
      <c r="M114" s="8" t="str">
        <f t="shared" si="21"/>
        <v/>
      </c>
      <c r="N114" s="8" t="str">
        <f t="shared" si="22"/>
        <v/>
      </c>
      <c r="O114" s="8" t="str">
        <f t="shared" si="23"/>
        <v/>
      </c>
      <c r="P114" s="8" t="str">
        <f t="shared" si="24"/>
        <v/>
      </c>
      <c r="Q114" s="8" t="str">
        <f t="shared" si="25"/>
        <v/>
      </c>
      <c r="R114" s="43"/>
      <c r="S114" s="45"/>
      <c r="T114" s="45"/>
      <c r="U114" s="45"/>
      <c r="V114" s="45"/>
      <c r="W114" s="45"/>
      <c r="X114" s="45"/>
      <c r="Y114" s="45"/>
      <c r="Z114" s="45"/>
      <c r="AD114" s="31" t="s">
        <v>567</v>
      </c>
      <c r="AE114" s="33" t="s">
        <v>180</v>
      </c>
      <c r="AF114" s="28">
        <v>0</v>
      </c>
      <c r="AG114" s="29" t="s">
        <v>699</v>
      </c>
      <c r="AH114" s="29" t="s">
        <v>1019</v>
      </c>
      <c r="AI114" s="29" t="s">
        <v>1020</v>
      </c>
    </row>
    <row r="115" spans="1:35" ht="18" customHeight="1" x14ac:dyDescent="0.2">
      <c r="A115" s="51" t="str">
        <f t="shared" si="15"/>
        <v>000000</v>
      </c>
      <c r="B115" s="8"/>
      <c r="C115" s="11">
        <f t="shared" si="16"/>
        <v>0</v>
      </c>
      <c r="D115" s="11" t="str">
        <f t="shared" si="13"/>
        <v/>
      </c>
      <c r="E115" s="11" t="str">
        <f t="shared" si="14"/>
        <v/>
      </c>
      <c r="F115" s="8"/>
      <c r="G115" s="8"/>
      <c r="H115" s="8"/>
      <c r="I115" s="11" t="str">
        <f t="shared" si="17"/>
        <v/>
      </c>
      <c r="J115" s="8" t="str">
        <f t="shared" si="18"/>
        <v/>
      </c>
      <c r="K115" s="8" t="str">
        <f t="shared" si="19"/>
        <v/>
      </c>
      <c r="L115" s="8" t="str">
        <f t="shared" si="20"/>
        <v/>
      </c>
      <c r="M115" s="8" t="str">
        <f t="shared" si="21"/>
        <v/>
      </c>
      <c r="N115" s="8" t="str">
        <f t="shared" si="22"/>
        <v/>
      </c>
      <c r="O115" s="8" t="str">
        <f t="shared" si="23"/>
        <v/>
      </c>
      <c r="P115" s="8" t="str">
        <f t="shared" si="24"/>
        <v/>
      </c>
      <c r="Q115" s="8" t="str">
        <f t="shared" si="25"/>
        <v/>
      </c>
      <c r="R115" s="43"/>
      <c r="S115" s="45"/>
      <c r="T115" s="45"/>
      <c r="U115" s="45"/>
      <c r="V115" s="45"/>
      <c r="W115" s="45"/>
      <c r="X115" s="45"/>
      <c r="Y115" s="45"/>
      <c r="Z115" s="45"/>
      <c r="AD115" s="31" t="s">
        <v>568</v>
      </c>
      <c r="AE115" s="33" t="s">
        <v>181</v>
      </c>
      <c r="AF115" s="28">
        <v>0</v>
      </c>
      <c r="AG115" s="29" t="s">
        <v>699</v>
      </c>
      <c r="AH115" s="29" t="s">
        <v>1019</v>
      </c>
      <c r="AI115" s="29" t="s">
        <v>1020</v>
      </c>
    </row>
    <row r="116" spans="1:35" ht="18" customHeight="1" x14ac:dyDescent="0.2">
      <c r="A116" s="51" t="str">
        <f t="shared" si="15"/>
        <v>000000</v>
      </c>
      <c r="B116" s="8"/>
      <c r="C116" s="11">
        <f t="shared" si="16"/>
        <v>0</v>
      </c>
      <c r="D116" s="11" t="str">
        <f t="shared" si="13"/>
        <v/>
      </c>
      <c r="E116" s="11" t="str">
        <f t="shared" si="14"/>
        <v/>
      </c>
      <c r="F116" s="8"/>
      <c r="G116" s="8"/>
      <c r="H116" s="8"/>
      <c r="I116" s="11" t="str">
        <f t="shared" si="17"/>
        <v/>
      </c>
      <c r="J116" s="8" t="str">
        <f t="shared" si="18"/>
        <v/>
      </c>
      <c r="K116" s="8" t="str">
        <f t="shared" si="19"/>
        <v/>
      </c>
      <c r="L116" s="8" t="str">
        <f t="shared" si="20"/>
        <v/>
      </c>
      <c r="M116" s="8" t="str">
        <f t="shared" si="21"/>
        <v/>
      </c>
      <c r="N116" s="8" t="str">
        <f t="shared" si="22"/>
        <v/>
      </c>
      <c r="O116" s="8" t="str">
        <f t="shared" si="23"/>
        <v/>
      </c>
      <c r="P116" s="8" t="str">
        <f t="shared" si="24"/>
        <v/>
      </c>
      <c r="Q116" s="8" t="str">
        <f t="shared" si="25"/>
        <v/>
      </c>
      <c r="R116" s="43"/>
      <c r="S116" s="45"/>
      <c r="T116" s="45"/>
      <c r="U116" s="45"/>
      <c r="V116" s="45"/>
      <c r="W116" s="45"/>
      <c r="X116" s="45"/>
      <c r="Y116" s="45"/>
      <c r="Z116" s="45"/>
      <c r="AD116" s="31" t="s">
        <v>569</v>
      </c>
      <c r="AE116" s="32" t="s">
        <v>552</v>
      </c>
      <c r="AF116" s="28">
        <v>0</v>
      </c>
      <c r="AG116" s="29" t="s">
        <v>699</v>
      </c>
      <c r="AH116" s="29" t="s">
        <v>1019</v>
      </c>
      <c r="AI116" s="29" t="s">
        <v>1020</v>
      </c>
    </row>
    <row r="117" spans="1:35" ht="18" customHeight="1" x14ac:dyDescent="0.2">
      <c r="A117" s="51" t="str">
        <f t="shared" si="15"/>
        <v>000000</v>
      </c>
      <c r="B117" s="8"/>
      <c r="C117" s="11">
        <f t="shared" si="16"/>
        <v>0</v>
      </c>
      <c r="D117" s="11" t="str">
        <f t="shared" si="13"/>
        <v/>
      </c>
      <c r="E117" s="11" t="str">
        <f t="shared" si="14"/>
        <v/>
      </c>
      <c r="F117" s="8"/>
      <c r="G117" s="8"/>
      <c r="H117" s="8"/>
      <c r="I117" s="11" t="str">
        <f t="shared" si="17"/>
        <v/>
      </c>
      <c r="J117" s="8" t="str">
        <f t="shared" si="18"/>
        <v/>
      </c>
      <c r="K117" s="8" t="str">
        <f t="shared" si="19"/>
        <v/>
      </c>
      <c r="L117" s="8" t="str">
        <f t="shared" si="20"/>
        <v/>
      </c>
      <c r="M117" s="8" t="str">
        <f t="shared" si="21"/>
        <v/>
      </c>
      <c r="N117" s="8" t="str">
        <f t="shared" si="22"/>
        <v/>
      </c>
      <c r="O117" s="8" t="str">
        <f t="shared" si="23"/>
        <v/>
      </c>
      <c r="P117" s="8" t="str">
        <f t="shared" si="24"/>
        <v/>
      </c>
      <c r="Q117" s="8" t="str">
        <f t="shared" si="25"/>
        <v/>
      </c>
      <c r="R117" s="43"/>
      <c r="S117" s="45"/>
      <c r="T117" s="45"/>
      <c r="U117" s="45"/>
      <c r="V117" s="45"/>
      <c r="W117" s="45"/>
      <c r="X117" s="45"/>
      <c r="Y117" s="45"/>
      <c r="Z117" s="45"/>
      <c r="AD117" s="31" t="s">
        <v>540</v>
      </c>
      <c r="AE117" s="32" t="s">
        <v>539</v>
      </c>
      <c r="AF117" s="28">
        <v>0</v>
      </c>
      <c r="AG117" s="29" t="s">
        <v>699</v>
      </c>
      <c r="AH117" s="29" t="s">
        <v>1019</v>
      </c>
      <c r="AI117" s="29" t="s">
        <v>1020</v>
      </c>
    </row>
    <row r="118" spans="1:35" ht="18" customHeight="1" x14ac:dyDescent="0.2">
      <c r="A118" s="51" t="str">
        <f t="shared" si="15"/>
        <v>000000</v>
      </c>
      <c r="B118" s="8"/>
      <c r="C118" s="11">
        <f t="shared" si="16"/>
        <v>0</v>
      </c>
      <c r="D118" s="11" t="str">
        <f t="shared" si="13"/>
        <v/>
      </c>
      <c r="E118" s="11" t="str">
        <f t="shared" si="14"/>
        <v/>
      </c>
      <c r="F118" s="8"/>
      <c r="G118" s="8"/>
      <c r="H118" s="8"/>
      <c r="I118" s="11" t="str">
        <f t="shared" si="17"/>
        <v/>
      </c>
      <c r="J118" s="8" t="str">
        <f t="shared" si="18"/>
        <v/>
      </c>
      <c r="K118" s="8" t="str">
        <f t="shared" si="19"/>
        <v/>
      </c>
      <c r="L118" s="8" t="str">
        <f t="shared" si="20"/>
        <v/>
      </c>
      <c r="M118" s="8" t="str">
        <f t="shared" si="21"/>
        <v/>
      </c>
      <c r="N118" s="8" t="str">
        <f t="shared" si="22"/>
        <v/>
      </c>
      <c r="O118" s="8" t="str">
        <f t="shared" si="23"/>
        <v/>
      </c>
      <c r="P118" s="8" t="str">
        <f t="shared" si="24"/>
        <v/>
      </c>
      <c r="Q118" s="8" t="str">
        <f t="shared" si="25"/>
        <v/>
      </c>
      <c r="R118" s="43"/>
      <c r="S118" s="45"/>
      <c r="T118" s="45"/>
      <c r="U118" s="45"/>
      <c r="V118" s="45"/>
      <c r="W118" s="45"/>
      <c r="X118" s="45"/>
      <c r="Y118" s="45"/>
      <c r="Z118" s="45"/>
      <c r="AD118" s="31" t="s">
        <v>542</v>
      </c>
      <c r="AE118" s="32" t="s">
        <v>541</v>
      </c>
      <c r="AF118" s="28">
        <v>0</v>
      </c>
      <c r="AG118" s="29" t="s">
        <v>699</v>
      </c>
      <c r="AH118" s="29" t="s">
        <v>1019</v>
      </c>
      <c r="AI118" s="29" t="s">
        <v>1020</v>
      </c>
    </row>
    <row r="119" spans="1:35" ht="18" customHeight="1" x14ac:dyDescent="0.2">
      <c r="A119" s="51" t="str">
        <f t="shared" si="15"/>
        <v>000000</v>
      </c>
      <c r="B119" s="8"/>
      <c r="C119" s="11">
        <f t="shared" si="16"/>
        <v>0</v>
      </c>
      <c r="D119" s="11" t="str">
        <f t="shared" si="13"/>
        <v/>
      </c>
      <c r="E119" s="11" t="str">
        <f t="shared" si="14"/>
        <v/>
      </c>
      <c r="F119" s="8"/>
      <c r="G119" s="8"/>
      <c r="H119" s="8"/>
      <c r="I119" s="11" t="str">
        <f t="shared" si="17"/>
        <v/>
      </c>
      <c r="J119" s="8" t="str">
        <f t="shared" si="18"/>
        <v/>
      </c>
      <c r="K119" s="8" t="str">
        <f t="shared" si="19"/>
        <v/>
      </c>
      <c r="L119" s="8" t="str">
        <f t="shared" si="20"/>
        <v/>
      </c>
      <c r="M119" s="8" t="str">
        <f t="shared" si="21"/>
        <v/>
      </c>
      <c r="N119" s="8" t="str">
        <f t="shared" si="22"/>
        <v/>
      </c>
      <c r="O119" s="8" t="str">
        <f t="shared" si="23"/>
        <v/>
      </c>
      <c r="P119" s="8" t="str">
        <f t="shared" si="24"/>
        <v/>
      </c>
      <c r="Q119" s="8" t="str">
        <f t="shared" si="25"/>
        <v/>
      </c>
      <c r="R119" s="43"/>
      <c r="S119" s="45"/>
      <c r="T119" s="45"/>
      <c r="U119" s="45"/>
      <c r="V119" s="45"/>
      <c r="W119" s="45"/>
      <c r="X119" s="45"/>
      <c r="Y119" s="45"/>
      <c r="Z119" s="45"/>
      <c r="AD119" s="31" t="s">
        <v>544</v>
      </c>
      <c r="AE119" s="32" t="s">
        <v>543</v>
      </c>
      <c r="AF119" s="28">
        <v>0</v>
      </c>
      <c r="AG119" s="29" t="s">
        <v>699</v>
      </c>
      <c r="AH119" s="29" t="s">
        <v>1019</v>
      </c>
      <c r="AI119" s="29" t="s">
        <v>1020</v>
      </c>
    </row>
    <row r="120" spans="1:35" ht="18" customHeight="1" x14ac:dyDescent="0.2">
      <c r="A120" s="51" t="str">
        <f t="shared" si="15"/>
        <v>000000</v>
      </c>
      <c r="B120" s="8"/>
      <c r="C120" s="11">
        <f t="shared" si="16"/>
        <v>0</v>
      </c>
      <c r="D120" s="11" t="str">
        <f t="shared" si="13"/>
        <v/>
      </c>
      <c r="E120" s="11" t="str">
        <f t="shared" si="14"/>
        <v/>
      </c>
      <c r="F120" s="8"/>
      <c r="G120" s="8"/>
      <c r="H120" s="8"/>
      <c r="I120" s="11" t="str">
        <f t="shared" si="17"/>
        <v/>
      </c>
      <c r="J120" s="8" t="str">
        <f t="shared" si="18"/>
        <v/>
      </c>
      <c r="K120" s="8" t="str">
        <f t="shared" si="19"/>
        <v/>
      </c>
      <c r="L120" s="8" t="str">
        <f t="shared" si="20"/>
        <v/>
      </c>
      <c r="M120" s="8" t="str">
        <f t="shared" si="21"/>
        <v/>
      </c>
      <c r="N120" s="8" t="str">
        <f t="shared" si="22"/>
        <v/>
      </c>
      <c r="O120" s="8" t="str">
        <f t="shared" si="23"/>
        <v/>
      </c>
      <c r="P120" s="8" t="str">
        <f t="shared" si="24"/>
        <v/>
      </c>
      <c r="Q120" s="8" t="str">
        <f t="shared" si="25"/>
        <v/>
      </c>
      <c r="R120" s="43"/>
      <c r="S120" s="45"/>
      <c r="T120" s="45"/>
      <c r="U120" s="45"/>
      <c r="V120" s="45"/>
      <c r="W120" s="45"/>
      <c r="X120" s="45"/>
      <c r="Y120" s="45"/>
      <c r="Z120" s="45"/>
      <c r="AD120" s="31" t="s">
        <v>546</v>
      </c>
      <c r="AE120" s="32" t="s">
        <v>545</v>
      </c>
      <c r="AF120" s="28">
        <v>0</v>
      </c>
      <c r="AG120" s="29" t="s">
        <v>699</v>
      </c>
      <c r="AH120" s="29" t="s">
        <v>1019</v>
      </c>
      <c r="AI120" s="29" t="s">
        <v>1020</v>
      </c>
    </row>
    <row r="121" spans="1:35" ht="18" customHeight="1" x14ac:dyDescent="0.2">
      <c r="A121" s="51" t="str">
        <f t="shared" si="15"/>
        <v>000000</v>
      </c>
      <c r="B121" s="8"/>
      <c r="C121" s="11">
        <f t="shared" si="16"/>
        <v>0</v>
      </c>
      <c r="D121" s="11" t="str">
        <f t="shared" si="13"/>
        <v/>
      </c>
      <c r="E121" s="11" t="str">
        <f t="shared" si="14"/>
        <v/>
      </c>
      <c r="F121" s="8"/>
      <c r="G121" s="8"/>
      <c r="H121" s="8"/>
      <c r="I121" s="11" t="str">
        <f t="shared" si="17"/>
        <v/>
      </c>
      <c r="J121" s="8" t="str">
        <f t="shared" si="18"/>
        <v/>
      </c>
      <c r="K121" s="8" t="str">
        <f t="shared" si="19"/>
        <v/>
      </c>
      <c r="L121" s="8" t="str">
        <f t="shared" si="20"/>
        <v/>
      </c>
      <c r="M121" s="8" t="str">
        <f t="shared" si="21"/>
        <v/>
      </c>
      <c r="N121" s="8" t="str">
        <f t="shared" si="22"/>
        <v/>
      </c>
      <c r="O121" s="8" t="str">
        <f t="shared" si="23"/>
        <v/>
      </c>
      <c r="P121" s="8" t="str">
        <f t="shared" si="24"/>
        <v/>
      </c>
      <c r="Q121" s="8" t="str">
        <f t="shared" si="25"/>
        <v/>
      </c>
      <c r="R121" s="43"/>
      <c r="S121" s="45"/>
      <c r="T121" s="45"/>
      <c r="U121" s="45"/>
      <c r="V121" s="45"/>
      <c r="W121" s="45"/>
      <c r="X121" s="45"/>
      <c r="Y121" s="45"/>
      <c r="Z121" s="45"/>
      <c r="AD121" s="31" t="s">
        <v>548</v>
      </c>
      <c r="AE121" s="32" t="s">
        <v>547</v>
      </c>
      <c r="AF121" s="28">
        <v>0</v>
      </c>
      <c r="AG121" s="29" t="s">
        <v>699</v>
      </c>
      <c r="AH121" s="29" t="s">
        <v>1019</v>
      </c>
      <c r="AI121" s="29" t="s">
        <v>1020</v>
      </c>
    </row>
    <row r="122" spans="1:35" ht="18" customHeight="1" x14ac:dyDescent="0.2">
      <c r="A122" s="51" t="str">
        <f t="shared" si="15"/>
        <v>000000</v>
      </c>
      <c r="B122" s="8"/>
      <c r="C122" s="11">
        <f t="shared" si="16"/>
        <v>0</v>
      </c>
      <c r="D122" s="11" t="str">
        <f t="shared" si="13"/>
        <v/>
      </c>
      <c r="E122" s="11" t="str">
        <f t="shared" si="14"/>
        <v/>
      </c>
      <c r="F122" s="8"/>
      <c r="G122" s="8"/>
      <c r="H122" s="8"/>
      <c r="I122" s="11" t="str">
        <f t="shared" si="17"/>
        <v/>
      </c>
      <c r="J122" s="8" t="str">
        <f t="shared" si="18"/>
        <v/>
      </c>
      <c r="K122" s="8" t="str">
        <f t="shared" si="19"/>
        <v/>
      </c>
      <c r="L122" s="8" t="str">
        <f t="shared" si="20"/>
        <v/>
      </c>
      <c r="M122" s="8" t="str">
        <f t="shared" si="21"/>
        <v/>
      </c>
      <c r="N122" s="8" t="str">
        <f t="shared" si="22"/>
        <v/>
      </c>
      <c r="O122" s="8" t="str">
        <f t="shared" si="23"/>
        <v/>
      </c>
      <c r="P122" s="8" t="str">
        <f t="shared" si="24"/>
        <v/>
      </c>
      <c r="Q122" s="8" t="str">
        <f t="shared" si="25"/>
        <v/>
      </c>
      <c r="R122" s="43"/>
      <c r="S122" s="45"/>
      <c r="T122" s="45"/>
      <c r="U122" s="45"/>
      <c r="V122" s="45"/>
      <c r="W122" s="45"/>
      <c r="X122" s="45"/>
      <c r="Y122" s="45"/>
      <c r="Z122" s="45"/>
      <c r="AD122" s="31" t="s">
        <v>538</v>
      </c>
      <c r="AE122" s="32" t="s">
        <v>537</v>
      </c>
      <c r="AF122" s="28">
        <v>0</v>
      </c>
      <c r="AG122" s="29" t="s">
        <v>699</v>
      </c>
      <c r="AH122" s="29" t="s">
        <v>1019</v>
      </c>
      <c r="AI122" s="29" t="s">
        <v>1020</v>
      </c>
    </row>
    <row r="123" spans="1:35" ht="18" customHeight="1" x14ac:dyDescent="0.2">
      <c r="A123" s="51" t="str">
        <f t="shared" si="15"/>
        <v>000000</v>
      </c>
      <c r="B123" s="8"/>
      <c r="C123" s="11">
        <f t="shared" si="16"/>
        <v>0</v>
      </c>
      <c r="D123" s="11" t="str">
        <f t="shared" si="13"/>
        <v/>
      </c>
      <c r="E123" s="11" t="str">
        <f t="shared" si="14"/>
        <v/>
      </c>
      <c r="F123" s="8"/>
      <c r="G123" s="8"/>
      <c r="H123" s="8"/>
      <c r="I123" s="11" t="str">
        <f t="shared" si="17"/>
        <v/>
      </c>
      <c r="J123" s="8" t="str">
        <f t="shared" si="18"/>
        <v/>
      </c>
      <c r="K123" s="8" t="str">
        <f t="shared" si="19"/>
        <v/>
      </c>
      <c r="L123" s="8" t="str">
        <f t="shared" si="20"/>
        <v/>
      </c>
      <c r="M123" s="8" t="str">
        <f t="shared" si="21"/>
        <v/>
      </c>
      <c r="N123" s="8" t="str">
        <f t="shared" si="22"/>
        <v/>
      </c>
      <c r="O123" s="8" t="str">
        <f t="shared" si="23"/>
        <v/>
      </c>
      <c r="P123" s="8" t="str">
        <f t="shared" si="24"/>
        <v/>
      </c>
      <c r="Q123" s="8" t="str">
        <f t="shared" si="25"/>
        <v/>
      </c>
      <c r="R123" s="43"/>
      <c r="S123" s="45"/>
      <c r="T123" s="45"/>
      <c r="U123" s="45"/>
      <c r="V123" s="45"/>
      <c r="W123" s="45"/>
      <c r="X123" s="45"/>
      <c r="Y123" s="45"/>
      <c r="Z123" s="45"/>
      <c r="AD123" s="31" t="s">
        <v>747</v>
      </c>
      <c r="AE123" s="32">
        <v>0</v>
      </c>
      <c r="AF123" s="33">
        <v>1</v>
      </c>
      <c r="AG123" s="101" t="s">
        <v>699</v>
      </c>
      <c r="AH123" s="101" t="s">
        <v>1019</v>
      </c>
      <c r="AI123" s="101" t="s">
        <v>1020</v>
      </c>
    </row>
    <row r="124" spans="1:35" ht="18" customHeight="1" x14ac:dyDescent="0.2">
      <c r="A124" s="51" t="str">
        <f t="shared" si="15"/>
        <v>000000</v>
      </c>
      <c r="B124" s="8"/>
      <c r="C124" s="11">
        <f t="shared" si="16"/>
        <v>0</v>
      </c>
      <c r="D124" s="11" t="str">
        <f t="shared" si="13"/>
        <v/>
      </c>
      <c r="E124" s="11" t="str">
        <f t="shared" si="14"/>
        <v/>
      </c>
      <c r="F124" s="8"/>
      <c r="G124" s="8"/>
      <c r="H124" s="8"/>
      <c r="I124" s="11" t="str">
        <f t="shared" si="17"/>
        <v/>
      </c>
      <c r="J124" s="8" t="str">
        <f t="shared" si="18"/>
        <v/>
      </c>
      <c r="K124" s="8" t="str">
        <f t="shared" si="19"/>
        <v/>
      </c>
      <c r="L124" s="8" t="str">
        <f t="shared" si="20"/>
        <v/>
      </c>
      <c r="M124" s="8" t="str">
        <f t="shared" si="21"/>
        <v/>
      </c>
      <c r="N124" s="8" t="str">
        <f t="shared" si="22"/>
        <v/>
      </c>
      <c r="O124" s="8" t="str">
        <f t="shared" si="23"/>
        <v/>
      </c>
      <c r="P124" s="8" t="str">
        <f t="shared" si="24"/>
        <v/>
      </c>
      <c r="Q124" s="8" t="str">
        <f t="shared" si="25"/>
        <v/>
      </c>
      <c r="R124" s="43"/>
      <c r="S124" s="45"/>
      <c r="T124" s="45"/>
      <c r="U124" s="45"/>
      <c r="V124" s="45"/>
      <c r="W124" s="45"/>
      <c r="X124" s="45"/>
      <c r="Y124" s="45"/>
      <c r="Z124" s="45"/>
      <c r="AD124" s="31" t="s">
        <v>15</v>
      </c>
      <c r="AE124" s="33" t="s">
        <v>14</v>
      </c>
      <c r="AF124" s="28">
        <v>0</v>
      </c>
      <c r="AG124" s="29" t="s">
        <v>700</v>
      </c>
      <c r="AH124" s="29" t="s">
        <v>1019</v>
      </c>
      <c r="AI124" s="29" t="s">
        <v>1020</v>
      </c>
    </row>
    <row r="125" spans="1:35" ht="18" customHeight="1" x14ac:dyDescent="0.2">
      <c r="A125" s="51" t="str">
        <f t="shared" si="15"/>
        <v>000000</v>
      </c>
      <c r="B125" s="8"/>
      <c r="C125" s="11">
        <f t="shared" si="16"/>
        <v>0</v>
      </c>
      <c r="D125" s="11" t="str">
        <f t="shared" si="13"/>
        <v/>
      </c>
      <c r="E125" s="11" t="str">
        <f t="shared" si="14"/>
        <v/>
      </c>
      <c r="F125" s="8"/>
      <c r="G125" s="8"/>
      <c r="H125" s="8"/>
      <c r="I125" s="11" t="str">
        <f t="shared" si="17"/>
        <v/>
      </c>
      <c r="J125" s="8" t="str">
        <f t="shared" si="18"/>
        <v/>
      </c>
      <c r="K125" s="8" t="str">
        <f t="shared" si="19"/>
        <v/>
      </c>
      <c r="L125" s="8" t="str">
        <f t="shared" si="20"/>
        <v/>
      </c>
      <c r="M125" s="8" t="str">
        <f t="shared" si="21"/>
        <v/>
      </c>
      <c r="N125" s="8" t="str">
        <f t="shared" si="22"/>
        <v/>
      </c>
      <c r="O125" s="8" t="str">
        <f t="shared" si="23"/>
        <v/>
      </c>
      <c r="P125" s="8" t="str">
        <f t="shared" si="24"/>
        <v/>
      </c>
      <c r="Q125" s="8" t="str">
        <f t="shared" si="25"/>
        <v/>
      </c>
      <c r="R125" s="43"/>
      <c r="S125" s="45"/>
      <c r="T125" s="45"/>
      <c r="U125" s="45"/>
      <c r="V125" s="45"/>
      <c r="W125" s="45"/>
      <c r="X125" s="45"/>
      <c r="Y125" s="45"/>
      <c r="Z125" s="45"/>
      <c r="AD125" s="31" t="s">
        <v>17</v>
      </c>
      <c r="AE125" s="33" t="s">
        <v>16</v>
      </c>
      <c r="AF125" s="28">
        <v>0</v>
      </c>
      <c r="AG125" s="29" t="s">
        <v>700</v>
      </c>
      <c r="AH125" s="29" t="s">
        <v>1019</v>
      </c>
      <c r="AI125" s="29" t="s">
        <v>1020</v>
      </c>
    </row>
    <row r="126" spans="1:35" ht="18" customHeight="1" x14ac:dyDescent="0.2">
      <c r="A126" s="51" t="str">
        <f t="shared" si="15"/>
        <v>000000</v>
      </c>
      <c r="B126" s="8"/>
      <c r="C126" s="11">
        <f t="shared" si="16"/>
        <v>0</v>
      </c>
      <c r="D126" s="11" t="str">
        <f t="shared" si="13"/>
        <v/>
      </c>
      <c r="E126" s="11" t="str">
        <f t="shared" si="14"/>
        <v/>
      </c>
      <c r="F126" s="8"/>
      <c r="G126" s="8"/>
      <c r="H126" s="8"/>
      <c r="I126" s="11" t="str">
        <f t="shared" si="17"/>
        <v/>
      </c>
      <c r="J126" s="8" t="str">
        <f t="shared" si="18"/>
        <v/>
      </c>
      <c r="K126" s="8" t="str">
        <f t="shared" si="19"/>
        <v/>
      </c>
      <c r="L126" s="8" t="str">
        <f t="shared" si="20"/>
        <v/>
      </c>
      <c r="M126" s="8" t="str">
        <f t="shared" si="21"/>
        <v/>
      </c>
      <c r="N126" s="8" t="str">
        <f t="shared" si="22"/>
        <v/>
      </c>
      <c r="O126" s="8" t="str">
        <f t="shared" si="23"/>
        <v/>
      </c>
      <c r="P126" s="8" t="str">
        <f t="shared" si="24"/>
        <v/>
      </c>
      <c r="Q126" s="8" t="str">
        <f t="shared" si="25"/>
        <v/>
      </c>
      <c r="R126" s="43"/>
      <c r="S126" s="45"/>
      <c r="T126" s="45"/>
      <c r="U126" s="45"/>
      <c r="V126" s="45"/>
      <c r="W126" s="45"/>
      <c r="X126" s="45"/>
      <c r="Y126" s="45"/>
      <c r="Z126" s="45"/>
      <c r="AD126" s="31" t="s">
        <v>918</v>
      </c>
      <c r="AE126" s="33" t="s">
        <v>917</v>
      </c>
      <c r="AF126" s="33">
        <v>0</v>
      </c>
      <c r="AG126" s="101" t="s">
        <v>700</v>
      </c>
      <c r="AH126" s="101" t="s">
        <v>874</v>
      </c>
      <c r="AI126" s="101" t="s">
        <v>928</v>
      </c>
    </row>
    <row r="127" spans="1:35" ht="18" customHeight="1" x14ac:dyDescent="0.2">
      <c r="A127" s="51" t="str">
        <f t="shared" si="15"/>
        <v>000000</v>
      </c>
      <c r="B127" s="8"/>
      <c r="C127" s="11">
        <f t="shared" si="16"/>
        <v>0</v>
      </c>
      <c r="D127" s="11" t="str">
        <f t="shared" si="13"/>
        <v/>
      </c>
      <c r="E127" s="11" t="str">
        <f t="shared" si="14"/>
        <v/>
      </c>
      <c r="F127" s="8"/>
      <c r="G127" s="8"/>
      <c r="H127" s="8"/>
      <c r="I127" s="11" t="str">
        <f t="shared" si="17"/>
        <v/>
      </c>
      <c r="J127" s="8" t="str">
        <f t="shared" si="18"/>
        <v/>
      </c>
      <c r="K127" s="8" t="str">
        <f t="shared" si="19"/>
        <v/>
      </c>
      <c r="L127" s="8" t="str">
        <f t="shared" si="20"/>
        <v/>
      </c>
      <c r="M127" s="8" t="str">
        <f t="shared" si="21"/>
        <v/>
      </c>
      <c r="N127" s="8" t="str">
        <f t="shared" si="22"/>
        <v/>
      </c>
      <c r="O127" s="8" t="str">
        <f t="shared" si="23"/>
        <v/>
      </c>
      <c r="P127" s="8" t="str">
        <f t="shared" si="24"/>
        <v/>
      </c>
      <c r="Q127" s="8" t="str">
        <f t="shared" si="25"/>
        <v/>
      </c>
      <c r="R127" s="43"/>
      <c r="S127" s="45"/>
      <c r="T127" s="45"/>
      <c r="U127" s="45"/>
      <c r="V127" s="45"/>
      <c r="W127" s="45"/>
      <c r="X127" s="45"/>
      <c r="Y127" s="45"/>
      <c r="Z127" s="45"/>
      <c r="AD127" s="31" t="s">
        <v>95</v>
      </c>
      <c r="AE127" s="33" t="s">
        <v>94</v>
      </c>
      <c r="AF127" s="28">
        <v>0</v>
      </c>
      <c r="AG127" s="29" t="s">
        <v>700</v>
      </c>
      <c r="AH127" s="29" t="s">
        <v>1019</v>
      </c>
      <c r="AI127" s="29" t="s">
        <v>1020</v>
      </c>
    </row>
    <row r="128" spans="1:35" ht="18" customHeight="1" x14ac:dyDescent="0.2">
      <c r="A128" s="51" t="str">
        <f t="shared" si="15"/>
        <v>000000</v>
      </c>
      <c r="B128" s="8"/>
      <c r="C128" s="11">
        <f t="shared" si="16"/>
        <v>0</v>
      </c>
      <c r="D128" s="11" t="str">
        <f t="shared" si="13"/>
        <v/>
      </c>
      <c r="E128" s="11" t="str">
        <f t="shared" si="14"/>
        <v/>
      </c>
      <c r="F128" s="8"/>
      <c r="G128" s="8"/>
      <c r="H128" s="8"/>
      <c r="I128" s="11" t="str">
        <f t="shared" si="17"/>
        <v/>
      </c>
      <c r="J128" s="8" t="str">
        <f t="shared" si="18"/>
        <v/>
      </c>
      <c r="K128" s="8" t="str">
        <f t="shared" si="19"/>
        <v/>
      </c>
      <c r="L128" s="8" t="str">
        <f t="shared" si="20"/>
        <v/>
      </c>
      <c r="M128" s="8" t="str">
        <f t="shared" si="21"/>
        <v/>
      </c>
      <c r="N128" s="8" t="str">
        <f t="shared" si="22"/>
        <v/>
      </c>
      <c r="O128" s="8" t="str">
        <f t="shared" si="23"/>
        <v/>
      </c>
      <c r="P128" s="8" t="str">
        <f t="shared" si="24"/>
        <v/>
      </c>
      <c r="Q128" s="8" t="str">
        <f t="shared" si="25"/>
        <v/>
      </c>
      <c r="R128" s="43"/>
      <c r="S128" s="45"/>
      <c r="T128" s="45"/>
      <c r="U128" s="45"/>
      <c r="V128" s="45"/>
      <c r="W128" s="45"/>
      <c r="X128" s="45"/>
      <c r="Y128" s="45"/>
      <c r="Z128" s="45"/>
      <c r="AD128" s="31" t="s">
        <v>19</v>
      </c>
      <c r="AE128" s="33" t="s">
        <v>18</v>
      </c>
      <c r="AF128" s="28">
        <v>1</v>
      </c>
      <c r="AG128" s="29" t="s">
        <v>700</v>
      </c>
      <c r="AH128" s="29" t="s">
        <v>833</v>
      </c>
      <c r="AI128" s="29" t="s">
        <v>929</v>
      </c>
    </row>
    <row r="129" spans="1:35" ht="18" customHeight="1" x14ac:dyDescent="0.2">
      <c r="A129" s="51" t="str">
        <f t="shared" si="15"/>
        <v>000000</v>
      </c>
      <c r="B129" s="8"/>
      <c r="C129" s="11">
        <f t="shared" si="16"/>
        <v>0</v>
      </c>
      <c r="D129" s="11" t="str">
        <f t="shared" si="13"/>
        <v/>
      </c>
      <c r="E129" s="11" t="str">
        <f t="shared" si="14"/>
        <v/>
      </c>
      <c r="F129" s="8"/>
      <c r="G129" s="8"/>
      <c r="H129" s="8"/>
      <c r="I129" s="11" t="str">
        <f t="shared" si="17"/>
        <v/>
      </c>
      <c r="J129" s="8" t="str">
        <f t="shared" si="18"/>
        <v/>
      </c>
      <c r="K129" s="8" t="str">
        <f t="shared" si="19"/>
        <v/>
      </c>
      <c r="L129" s="8" t="str">
        <f t="shared" si="20"/>
        <v/>
      </c>
      <c r="M129" s="8" t="str">
        <f t="shared" si="21"/>
        <v/>
      </c>
      <c r="N129" s="8" t="str">
        <f t="shared" si="22"/>
        <v/>
      </c>
      <c r="O129" s="8" t="str">
        <f t="shared" si="23"/>
        <v/>
      </c>
      <c r="P129" s="8" t="str">
        <f t="shared" si="24"/>
        <v/>
      </c>
      <c r="Q129" s="8" t="str">
        <f t="shared" si="25"/>
        <v/>
      </c>
      <c r="R129" s="43"/>
      <c r="S129" s="45"/>
      <c r="T129" s="45"/>
      <c r="U129" s="45"/>
      <c r="V129" s="45"/>
      <c r="W129" s="45"/>
      <c r="X129" s="45"/>
      <c r="Y129" s="45"/>
      <c r="Z129" s="45"/>
      <c r="AD129" s="31" t="s">
        <v>21</v>
      </c>
      <c r="AE129" s="33" t="s">
        <v>20</v>
      </c>
      <c r="AF129" s="28">
        <v>1</v>
      </c>
      <c r="AG129" s="29" t="s">
        <v>700</v>
      </c>
      <c r="AH129" s="29" t="s">
        <v>834</v>
      </c>
      <c r="AI129" s="29" t="s">
        <v>930</v>
      </c>
    </row>
    <row r="130" spans="1:35" ht="18" customHeight="1" x14ac:dyDescent="0.2">
      <c r="A130" s="51" t="str">
        <f t="shared" si="15"/>
        <v>000000</v>
      </c>
      <c r="B130" s="8"/>
      <c r="C130" s="11">
        <f t="shared" si="16"/>
        <v>0</v>
      </c>
      <c r="D130" s="11" t="str">
        <f t="shared" si="13"/>
        <v/>
      </c>
      <c r="E130" s="11" t="str">
        <f t="shared" si="14"/>
        <v/>
      </c>
      <c r="F130" s="8"/>
      <c r="G130" s="8"/>
      <c r="H130" s="8"/>
      <c r="I130" s="11" t="str">
        <f t="shared" si="17"/>
        <v/>
      </c>
      <c r="J130" s="8" t="str">
        <f t="shared" si="18"/>
        <v/>
      </c>
      <c r="K130" s="8" t="str">
        <f t="shared" si="19"/>
        <v/>
      </c>
      <c r="L130" s="8" t="str">
        <f t="shared" si="20"/>
        <v/>
      </c>
      <c r="M130" s="8" t="str">
        <f t="shared" si="21"/>
        <v/>
      </c>
      <c r="N130" s="8" t="str">
        <f t="shared" si="22"/>
        <v/>
      </c>
      <c r="O130" s="8" t="str">
        <f t="shared" si="23"/>
        <v/>
      </c>
      <c r="P130" s="8" t="str">
        <f t="shared" si="24"/>
        <v/>
      </c>
      <c r="Q130" s="8" t="str">
        <f t="shared" si="25"/>
        <v/>
      </c>
      <c r="R130" s="43"/>
      <c r="S130" s="45"/>
      <c r="T130" s="45"/>
      <c r="U130" s="45"/>
      <c r="V130" s="45"/>
      <c r="W130" s="45"/>
      <c r="X130" s="45"/>
      <c r="Y130" s="45"/>
      <c r="Z130" s="45"/>
      <c r="AD130" s="31" t="s">
        <v>23</v>
      </c>
      <c r="AE130" s="33" t="s">
        <v>22</v>
      </c>
      <c r="AF130" s="28">
        <v>1</v>
      </c>
      <c r="AG130" s="29" t="s">
        <v>700</v>
      </c>
      <c r="AH130" s="29" t="s">
        <v>835</v>
      </c>
      <c r="AI130" s="29" t="s">
        <v>931</v>
      </c>
    </row>
    <row r="131" spans="1:35" ht="18" customHeight="1" x14ac:dyDescent="0.2">
      <c r="A131" s="51" t="str">
        <f t="shared" si="15"/>
        <v>000000</v>
      </c>
      <c r="B131" s="8"/>
      <c r="C131" s="11">
        <f t="shared" si="16"/>
        <v>0</v>
      </c>
      <c r="D131" s="11" t="str">
        <f t="shared" si="13"/>
        <v/>
      </c>
      <c r="E131" s="11" t="str">
        <f t="shared" si="14"/>
        <v/>
      </c>
      <c r="F131" s="8"/>
      <c r="G131" s="8"/>
      <c r="H131" s="8"/>
      <c r="I131" s="11" t="str">
        <f t="shared" si="17"/>
        <v/>
      </c>
      <c r="J131" s="8" t="str">
        <f t="shared" si="18"/>
        <v/>
      </c>
      <c r="K131" s="8" t="str">
        <f t="shared" si="19"/>
        <v/>
      </c>
      <c r="L131" s="8" t="str">
        <f t="shared" si="20"/>
        <v/>
      </c>
      <c r="M131" s="8" t="str">
        <f t="shared" si="21"/>
        <v/>
      </c>
      <c r="N131" s="8" t="str">
        <f t="shared" si="22"/>
        <v/>
      </c>
      <c r="O131" s="8" t="str">
        <f t="shared" si="23"/>
        <v/>
      </c>
      <c r="P131" s="8" t="str">
        <f t="shared" si="24"/>
        <v/>
      </c>
      <c r="Q131" s="8" t="str">
        <f t="shared" si="25"/>
        <v/>
      </c>
      <c r="R131" s="43"/>
      <c r="S131" s="45"/>
      <c r="T131" s="45"/>
      <c r="U131" s="45"/>
      <c r="V131" s="45"/>
      <c r="W131" s="45"/>
      <c r="X131" s="45"/>
      <c r="Y131" s="45"/>
      <c r="Z131" s="45"/>
      <c r="AD131" s="31" t="s">
        <v>25</v>
      </c>
      <c r="AE131" s="33" t="s">
        <v>24</v>
      </c>
      <c r="AF131" s="28">
        <v>1</v>
      </c>
      <c r="AG131" s="29" t="s">
        <v>700</v>
      </c>
      <c r="AH131" s="29" t="s">
        <v>836</v>
      </c>
      <c r="AI131" s="29" t="s">
        <v>932</v>
      </c>
    </row>
    <row r="132" spans="1:35" ht="18" customHeight="1" x14ac:dyDescent="0.2">
      <c r="A132" s="51" t="str">
        <f t="shared" si="15"/>
        <v>000000</v>
      </c>
      <c r="B132" s="8"/>
      <c r="C132" s="11">
        <f t="shared" si="16"/>
        <v>0</v>
      </c>
      <c r="D132" s="11" t="str">
        <f t="shared" si="13"/>
        <v/>
      </c>
      <c r="E132" s="11" t="str">
        <f t="shared" si="14"/>
        <v/>
      </c>
      <c r="F132" s="8"/>
      <c r="G132" s="8"/>
      <c r="H132" s="8"/>
      <c r="I132" s="11" t="str">
        <f t="shared" si="17"/>
        <v/>
      </c>
      <c r="J132" s="8" t="str">
        <f t="shared" si="18"/>
        <v/>
      </c>
      <c r="K132" s="8" t="str">
        <f t="shared" si="19"/>
        <v/>
      </c>
      <c r="L132" s="8" t="str">
        <f t="shared" si="20"/>
        <v/>
      </c>
      <c r="M132" s="8" t="str">
        <f t="shared" si="21"/>
        <v/>
      </c>
      <c r="N132" s="8" t="str">
        <f t="shared" si="22"/>
        <v/>
      </c>
      <c r="O132" s="8" t="str">
        <f t="shared" si="23"/>
        <v/>
      </c>
      <c r="P132" s="8" t="str">
        <f t="shared" si="24"/>
        <v/>
      </c>
      <c r="Q132" s="8" t="str">
        <f t="shared" si="25"/>
        <v/>
      </c>
      <c r="R132" s="43"/>
      <c r="S132" s="45"/>
      <c r="T132" s="45"/>
      <c r="U132" s="45"/>
      <c r="V132" s="45"/>
      <c r="W132" s="45"/>
      <c r="X132" s="45"/>
      <c r="Y132" s="45"/>
      <c r="Z132" s="45"/>
      <c r="AD132" s="31" t="s">
        <v>27</v>
      </c>
      <c r="AE132" s="33" t="s">
        <v>26</v>
      </c>
      <c r="AF132" s="28">
        <v>0</v>
      </c>
      <c r="AG132" s="29" t="s">
        <v>700</v>
      </c>
      <c r="AH132" s="29" t="s">
        <v>837</v>
      </c>
      <c r="AI132" s="29" t="s">
        <v>933</v>
      </c>
    </row>
    <row r="133" spans="1:35" ht="18" customHeight="1" x14ac:dyDescent="0.2">
      <c r="A133" s="51" t="str">
        <f t="shared" si="15"/>
        <v>000000</v>
      </c>
      <c r="B133" s="8"/>
      <c r="C133" s="11">
        <f t="shared" si="16"/>
        <v>0</v>
      </c>
      <c r="D133" s="11" t="str">
        <f t="shared" si="13"/>
        <v/>
      </c>
      <c r="E133" s="11" t="str">
        <f t="shared" si="14"/>
        <v/>
      </c>
      <c r="F133" s="8"/>
      <c r="G133" s="8"/>
      <c r="H133" s="8"/>
      <c r="I133" s="11" t="str">
        <f t="shared" si="17"/>
        <v/>
      </c>
      <c r="J133" s="8" t="str">
        <f t="shared" si="18"/>
        <v/>
      </c>
      <c r="K133" s="8" t="str">
        <f t="shared" si="19"/>
        <v/>
      </c>
      <c r="L133" s="8" t="str">
        <f t="shared" si="20"/>
        <v/>
      </c>
      <c r="M133" s="8" t="str">
        <f t="shared" si="21"/>
        <v/>
      </c>
      <c r="N133" s="8" t="str">
        <f t="shared" si="22"/>
        <v/>
      </c>
      <c r="O133" s="8" t="str">
        <f t="shared" si="23"/>
        <v/>
      </c>
      <c r="P133" s="8" t="str">
        <f t="shared" si="24"/>
        <v/>
      </c>
      <c r="Q133" s="8" t="str">
        <f t="shared" si="25"/>
        <v/>
      </c>
      <c r="R133" s="43"/>
      <c r="S133" s="45"/>
      <c r="T133" s="45"/>
      <c r="U133" s="45"/>
      <c r="V133" s="45"/>
      <c r="W133" s="45"/>
      <c r="X133" s="45"/>
      <c r="Y133" s="45"/>
      <c r="Z133" s="45"/>
      <c r="AD133" s="31" t="s">
        <v>29</v>
      </c>
      <c r="AE133" s="33" t="s">
        <v>28</v>
      </c>
      <c r="AF133" s="28">
        <v>1</v>
      </c>
      <c r="AG133" s="29" t="s">
        <v>700</v>
      </c>
      <c r="AH133" s="29" t="s">
        <v>838</v>
      </c>
      <c r="AI133" s="29" t="s">
        <v>934</v>
      </c>
    </row>
    <row r="134" spans="1:35" ht="18" customHeight="1" x14ac:dyDescent="0.2">
      <c r="A134" s="51" t="str">
        <f t="shared" si="15"/>
        <v>000000</v>
      </c>
      <c r="B134" s="8"/>
      <c r="C134" s="11">
        <f t="shared" si="16"/>
        <v>0</v>
      </c>
      <c r="D134" s="11" t="str">
        <f t="shared" si="13"/>
        <v/>
      </c>
      <c r="E134" s="11" t="str">
        <f t="shared" si="14"/>
        <v/>
      </c>
      <c r="F134" s="8"/>
      <c r="G134" s="8"/>
      <c r="H134" s="8"/>
      <c r="I134" s="11" t="str">
        <f t="shared" si="17"/>
        <v/>
      </c>
      <c r="J134" s="8" t="str">
        <f t="shared" si="18"/>
        <v/>
      </c>
      <c r="K134" s="8" t="str">
        <f t="shared" si="19"/>
        <v/>
      </c>
      <c r="L134" s="8" t="str">
        <f t="shared" si="20"/>
        <v/>
      </c>
      <c r="M134" s="8" t="str">
        <f t="shared" si="21"/>
        <v/>
      </c>
      <c r="N134" s="8" t="str">
        <f t="shared" si="22"/>
        <v/>
      </c>
      <c r="O134" s="8" t="str">
        <f t="shared" si="23"/>
        <v/>
      </c>
      <c r="P134" s="8" t="str">
        <f t="shared" si="24"/>
        <v/>
      </c>
      <c r="Q134" s="8" t="str">
        <f t="shared" si="25"/>
        <v/>
      </c>
      <c r="R134" s="43"/>
      <c r="S134" s="45"/>
      <c r="T134" s="45"/>
      <c r="U134" s="45"/>
      <c r="V134" s="45"/>
      <c r="W134" s="45"/>
      <c r="X134" s="45"/>
      <c r="Y134" s="45"/>
      <c r="Z134" s="45"/>
      <c r="AD134" s="31" t="s">
        <v>31</v>
      </c>
      <c r="AE134" s="33" t="s">
        <v>30</v>
      </c>
      <c r="AF134" s="28">
        <v>1</v>
      </c>
      <c r="AG134" s="29" t="s">
        <v>700</v>
      </c>
      <c r="AH134" s="29" t="s">
        <v>839</v>
      </c>
      <c r="AI134" s="29" t="s">
        <v>935</v>
      </c>
    </row>
    <row r="135" spans="1:35" ht="18" customHeight="1" x14ac:dyDescent="0.2">
      <c r="A135" s="51" t="str">
        <f t="shared" si="15"/>
        <v>000000</v>
      </c>
      <c r="B135" s="8"/>
      <c r="C135" s="11">
        <f t="shared" si="16"/>
        <v>0</v>
      </c>
      <c r="D135" s="11" t="str">
        <f t="shared" si="13"/>
        <v/>
      </c>
      <c r="E135" s="11" t="str">
        <f t="shared" si="14"/>
        <v/>
      </c>
      <c r="F135" s="8"/>
      <c r="G135" s="8"/>
      <c r="H135" s="8"/>
      <c r="I135" s="11" t="str">
        <f t="shared" si="17"/>
        <v/>
      </c>
      <c r="J135" s="8" t="str">
        <f t="shared" si="18"/>
        <v/>
      </c>
      <c r="K135" s="8" t="str">
        <f t="shared" si="19"/>
        <v/>
      </c>
      <c r="L135" s="8" t="str">
        <f t="shared" si="20"/>
        <v/>
      </c>
      <c r="M135" s="8" t="str">
        <f t="shared" si="21"/>
        <v/>
      </c>
      <c r="N135" s="8" t="str">
        <f t="shared" si="22"/>
        <v/>
      </c>
      <c r="O135" s="8" t="str">
        <f t="shared" si="23"/>
        <v/>
      </c>
      <c r="P135" s="8" t="str">
        <f t="shared" si="24"/>
        <v/>
      </c>
      <c r="Q135" s="8" t="str">
        <f t="shared" si="25"/>
        <v/>
      </c>
      <c r="R135" s="43"/>
      <c r="S135" s="45"/>
      <c r="T135" s="45"/>
      <c r="U135" s="45"/>
      <c r="V135" s="45"/>
      <c r="W135" s="45"/>
      <c r="X135" s="45"/>
      <c r="Y135" s="45"/>
      <c r="Z135" s="45"/>
      <c r="AD135" s="31" t="s">
        <v>33</v>
      </c>
      <c r="AE135" s="33" t="s">
        <v>32</v>
      </c>
      <c r="AF135" s="28">
        <v>1</v>
      </c>
      <c r="AG135" s="29" t="s">
        <v>700</v>
      </c>
      <c r="AH135" s="29" t="s">
        <v>840</v>
      </c>
      <c r="AI135" s="29" t="s">
        <v>936</v>
      </c>
    </row>
    <row r="136" spans="1:35" ht="18" customHeight="1" x14ac:dyDescent="0.2">
      <c r="A136" s="51" t="str">
        <f t="shared" si="15"/>
        <v>000000</v>
      </c>
      <c r="B136" s="8"/>
      <c r="C136" s="11">
        <f t="shared" si="16"/>
        <v>0</v>
      </c>
      <c r="D136" s="11" t="str">
        <f t="shared" si="13"/>
        <v/>
      </c>
      <c r="E136" s="11" t="str">
        <f t="shared" si="14"/>
        <v/>
      </c>
      <c r="F136" s="8"/>
      <c r="G136" s="8"/>
      <c r="H136" s="8"/>
      <c r="I136" s="11" t="str">
        <f t="shared" si="17"/>
        <v/>
      </c>
      <c r="J136" s="8" t="str">
        <f t="shared" si="18"/>
        <v/>
      </c>
      <c r="K136" s="8" t="str">
        <f t="shared" si="19"/>
        <v/>
      </c>
      <c r="L136" s="8" t="str">
        <f t="shared" si="20"/>
        <v/>
      </c>
      <c r="M136" s="8" t="str">
        <f t="shared" si="21"/>
        <v/>
      </c>
      <c r="N136" s="8" t="str">
        <f t="shared" si="22"/>
        <v/>
      </c>
      <c r="O136" s="8" t="str">
        <f t="shared" si="23"/>
        <v/>
      </c>
      <c r="P136" s="8" t="str">
        <f t="shared" si="24"/>
        <v/>
      </c>
      <c r="Q136" s="8" t="str">
        <f t="shared" si="25"/>
        <v/>
      </c>
      <c r="R136" s="43"/>
      <c r="S136" s="45"/>
      <c r="T136" s="45"/>
      <c r="U136" s="45"/>
      <c r="V136" s="45"/>
      <c r="W136" s="45"/>
      <c r="X136" s="45"/>
      <c r="Y136" s="45"/>
      <c r="Z136" s="45"/>
      <c r="AD136" s="31" t="s">
        <v>35</v>
      </c>
      <c r="AE136" s="33" t="s">
        <v>34</v>
      </c>
      <c r="AF136" s="28">
        <v>1</v>
      </c>
      <c r="AG136" s="29" t="s">
        <v>700</v>
      </c>
      <c r="AH136" s="29" t="s">
        <v>841</v>
      </c>
      <c r="AI136" s="29" t="s">
        <v>1020</v>
      </c>
    </row>
    <row r="137" spans="1:35" ht="18" customHeight="1" x14ac:dyDescent="0.2">
      <c r="A137" s="51" t="str">
        <f t="shared" si="15"/>
        <v>000000</v>
      </c>
      <c r="B137" s="8"/>
      <c r="C137" s="11">
        <f t="shared" si="16"/>
        <v>0</v>
      </c>
      <c r="D137" s="11" t="str">
        <f t="shared" si="13"/>
        <v/>
      </c>
      <c r="E137" s="11" t="str">
        <f t="shared" si="14"/>
        <v/>
      </c>
      <c r="F137" s="8"/>
      <c r="G137" s="8"/>
      <c r="H137" s="8"/>
      <c r="I137" s="11" t="str">
        <f t="shared" si="17"/>
        <v/>
      </c>
      <c r="J137" s="8" t="str">
        <f t="shared" si="18"/>
        <v/>
      </c>
      <c r="K137" s="8" t="str">
        <f t="shared" si="19"/>
        <v/>
      </c>
      <c r="L137" s="8" t="str">
        <f t="shared" si="20"/>
        <v/>
      </c>
      <c r="M137" s="8" t="str">
        <f t="shared" si="21"/>
        <v/>
      </c>
      <c r="N137" s="8" t="str">
        <f t="shared" si="22"/>
        <v/>
      </c>
      <c r="O137" s="8" t="str">
        <f t="shared" si="23"/>
        <v/>
      </c>
      <c r="P137" s="8" t="str">
        <f t="shared" si="24"/>
        <v/>
      </c>
      <c r="Q137" s="8" t="str">
        <f t="shared" si="25"/>
        <v/>
      </c>
      <c r="R137" s="43"/>
      <c r="S137" s="45"/>
      <c r="T137" s="45"/>
      <c r="U137" s="45"/>
      <c r="V137" s="45"/>
      <c r="W137" s="45"/>
      <c r="X137" s="45"/>
      <c r="Y137" s="45"/>
      <c r="Z137" s="45"/>
      <c r="AD137" s="31" t="s">
        <v>37</v>
      </c>
      <c r="AE137" s="33" t="s">
        <v>36</v>
      </c>
      <c r="AF137" s="28">
        <v>1</v>
      </c>
      <c r="AG137" s="29" t="s">
        <v>700</v>
      </c>
      <c r="AH137" s="29" t="s">
        <v>842</v>
      </c>
      <c r="AI137" s="29" t="s">
        <v>937</v>
      </c>
    </row>
    <row r="138" spans="1:35" ht="18" customHeight="1" x14ac:dyDescent="0.2">
      <c r="A138" s="51" t="str">
        <f t="shared" si="15"/>
        <v>000000</v>
      </c>
      <c r="B138" s="8"/>
      <c r="C138" s="11">
        <f t="shared" si="16"/>
        <v>0</v>
      </c>
      <c r="D138" s="11" t="str">
        <f t="shared" si="13"/>
        <v/>
      </c>
      <c r="E138" s="11" t="str">
        <f t="shared" si="14"/>
        <v/>
      </c>
      <c r="F138" s="8"/>
      <c r="G138" s="8"/>
      <c r="H138" s="8"/>
      <c r="I138" s="11" t="str">
        <f t="shared" si="17"/>
        <v/>
      </c>
      <c r="J138" s="8" t="str">
        <f t="shared" si="18"/>
        <v/>
      </c>
      <c r="K138" s="8" t="str">
        <f t="shared" si="19"/>
        <v/>
      </c>
      <c r="L138" s="8" t="str">
        <f t="shared" si="20"/>
        <v/>
      </c>
      <c r="M138" s="8" t="str">
        <f t="shared" si="21"/>
        <v/>
      </c>
      <c r="N138" s="8" t="str">
        <f t="shared" si="22"/>
        <v/>
      </c>
      <c r="O138" s="8" t="str">
        <f t="shared" si="23"/>
        <v/>
      </c>
      <c r="P138" s="8" t="str">
        <f t="shared" si="24"/>
        <v/>
      </c>
      <c r="Q138" s="8" t="str">
        <f t="shared" si="25"/>
        <v/>
      </c>
      <c r="R138" s="43"/>
      <c r="S138" s="45"/>
      <c r="T138" s="45"/>
      <c r="U138" s="45"/>
      <c r="V138" s="45"/>
      <c r="W138" s="45"/>
      <c r="X138" s="45"/>
      <c r="Y138" s="45"/>
      <c r="Z138" s="45"/>
      <c r="AD138" s="31" t="s">
        <v>39</v>
      </c>
      <c r="AE138" s="33" t="s">
        <v>38</v>
      </c>
      <c r="AF138" s="28">
        <v>1</v>
      </c>
      <c r="AG138" s="29" t="s">
        <v>700</v>
      </c>
      <c r="AH138" s="29" t="s">
        <v>843</v>
      </c>
      <c r="AI138" s="29" t="s">
        <v>938</v>
      </c>
    </row>
    <row r="139" spans="1:35" ht="18" customHeight="1" x14ac:dyDescent="0.2">
      <c r="A139" s="51" t="str">
        <f t="shared" si="15"/>
        <v>000000</v>
      </c>
      <c r="B139" s="8"/>
      <c r="C139" s="11">
        <f t="shared" si="16"/>
        <v>0</v>
      </c>
      <c r="D139" s="11" t="str">
        <f t="shared" si="13"/>
        <v/>
      </c>
      <c r="E139" s="11" t="str">
        <f t="shared" si="14"/>
        <v/>
      </c>
      <c r="F139" s="8"/>
      <c r="G139" s="8"/>
      <c r="H139" s="8"/>
      <c r="I139" s="11" t="str">
        <f t="shared" si="17"/>
        <v/>
      </c>
      <c r="J139" s="8" t="str">
        <f t="shared" si="18"/>
        <v/>
      </c>
      <c r="K139" s="8" t="str">
        <f t="shared" si="19"/>
        <v/>
      </c>
      <c r="L139" s="8" t="str">
        <f t="shared" si="20"/>
        <v/>
      </c>
      <c r="M139" s="8" t="str">
        <f t="shared" si="21"/>
        <v/>
      </c>
      <c r="N139" s="8" t="str">
        <f t="shared" si="22"/>
        <v/>
      </c>
      <c r="O139" s="8" t="str">
        <f t="shared" si="23"/>
        <v/>
      </c>
      <c r="P139" s="8" t="str">
        <f t="shared" si="24"/>
        <v/>
      </c>
      <c r="Q139" s="8" t="str">
        <f t="shared" si="25"/>
        <v/>
      </c>
      <c r="R139" s="43"/>
      <c r="S139" s="45"/>
      <c r="T139" s="45"/>
      <c r="U139" s="45"/>
      <c r="V139" s="45"/>
      <c r="W139" s="45"/>
      <c r="X139" s="45"/>
      <c r="Y139" s="45"/>
      <c r="Z139" s="45"/>
      <c r="AD139" s="31" t="s">
        <v>41</v>
      </c>
      <c r="AE139" s="33" t="s">
        <v>40</v>
      </c>
      <c r="AF139" s="28">
        <v>1</v>
      </c>
      <c r="AG139" s="29" t="s">
        <v>700</v>
      </c>
      <c r="AH139" s="29" t="s">
        <v>844</v>
      </c>
      <c r="AI139" s="29" t="s">
        <v>939</v>
      </c>
    </row>
    <row r="140" spans="1:35" ht="18" customHeight="1" x14ac:dyDescent="0.2">
      <c r="A140" s="51" t="str">
        <f t="shared" si="15"/>
        <v>000000</v>
      </c>
      <c r="B140" s="8"/>
      <c r="C140" s="11">
        <f t="shared" si="16"/>
        <v>0</v>
      </c>
      <c r="D140" s="11" t="str">
        <f t="shared" si="13"/>
        <v/>
      </c>
      <c r="E140" s="11" t="str">
        <f t="shared" si="14"/>
        <v/>
      </c>
      <c r="F140" s="8"/>
      <c r="G140" s="8"/>
      <c r="H140" s="8"/>
      <c r="I140" s="11" t="str">
        <f t="shared" si="17"/>
        <v/>
      </c>
      <c r="J140" s="8" t="str">
        <f t="shared" si="18"/>
        <v/>
      </c>
      <c r="K140" s="8" t="str">
        <f t="shared" si="19"/>
        <v/>
      </c>
      <c r="L140" s="8" t="str">
        <f t="shared" si="20"/>
        <v/>
      </c>
      <c r="M140" s="8" t="str">
        <f t="shared" si="21"/>
        <v/>
      </c>
      <c r="N140" s="8" t="str">
        <f t="shared" si="22"/>
        <v/>
      </c>
      <c r="O140" s="8" t="str">
        <f t="shared" si="23"/>
        <v/>
      </c>
      <c r="P140" s="8" t="str">
        <f t="shared" si="24"/>
        <v/>
      </c>
      <c r="Q140" s="8" t="str">
        <f t="shared" si="25"/>
        <v/>
      </c>
      <c r="R140" s="43"/>
      <c r="S140" s="45"/>
      <c r="T140" s="45"/>
      <c r="U140" s="45"/>
      <c r="V140" s="45"/>
      <c r="W140" s="45"/>
      <c r="X140" s="45"/>
      <c r="Y140" s="45"/>
      <c r="Z140" s="45"/>
      <c r="AD140" s="31" t="s">
        <v>43</v>
      </c>
      <c r="AE140" s="33" t="s">
        <v>42</v>
      </c>
      <c r="AF140" s="28">
        <v>1</v>
      </c>
      <c r="AG140" s="29" t="s">
        <v>700</v>
      </c>
      <c r="AH140" s="29" t="s">
        <v>845</v>
      </c>
      <c r="AI140" s="29" t="s">
        <v>940</v>
      </c>
    </row>
    <row r="141" spans="1:35" ht="18" customHeight="1" x14ac:dyDescent="0.2">
      <c r="A141" s="51" t="str">
        <f t="shared" si="15"/>
        <v>000000</v>
      </c>
      <c r="B141" s="8"/>
      <c r="C141" s="11">
        <f t="shared" si="16"/>
        <v>0</v>
      </c>
      <c r="D141" s="11" t="str">
        <f t="shared" si="13"/>
        <v/>
      </c>
      <c r="E141" s="11" t="str">
        <f t="shared" si="14"/>
        <v/>
      </c>
      <c r="F141" s="8"/>
      <c r="G141" s="8"/>
      <c r="H141" s="8"/>
      <c r="I141" s="11" t="str">
        <f t="shared" si="17"/>
        <v/>
      </c>
      <c r="J141" s="8" t="str">
        <f t="shared" si="18"/>
        <v/>
      </c>
      <c r="K141" s="8" t="str">
        <f t="shared" si="19"/>
        <v/>
      </c>
      <c r="L141" s="8" t="str">
        <f t="shared" si="20"/>
        <v/>
      </c>
      <c r="M141" s="8" t="str">
        <f t="shared" si="21"/>
        <v/>
      </c>
      <c r="N141" s="8" t="str">
        <f t="shared" si="22"/>
        <v/>
      </c>
      <c r="O141" s="8" t="str">
        <f t="shared" si="23"/>
        <v/>
      </c>
      <c r="P141" s="8" t="str">
        <f t="shared" si="24"/>
        <v/>
      </c>
      <c r="Q141" s="8" t="str">
        <f t="shared" si="25"/>
        <v/>
      </c>
      <c r="R141" s="43"/>
      <c r="S141" s="45"/>
      <c r="T141" s="45"/>
      <c r="U141" s="45"/>
      <c r="V141" s="45"/>
      <c r="W141" s="45"/>
      <c r="X141" s="45"/>
      <c r="Y141" s="45"/>
      <c r="Z141" s="45"/>
      <c r="AD141" s="31" t="s">
        <v>45</v>
      </c>
      <c r="AE141" s="33" t="s">
        <v>44</v>
      </c>
      <c r="AF141" s="28">
        <v>1</v>
      </c>
      <c r="AG141" s="29" t="s">
        <v>700</v>
      </c>
      <c r="AH141" s="29" t="s">
        <v>846</v>
      </c>
      <c r="AI141" s="29" t="s">
        <v>941</v>
      </c>
    </row>
    <row r="142" spans="1:35" ht="18" customHeight="1" x14ac:dyDescent="0.2">
      <c r="A142" s="51" t="str">
        <f t="shared" si="15"/>
        <v>000000</v>
      </c>
      <c r="B142" s="8"/>
      <c r="C142" s="11">
        <f t="shared" si="16"/>
        <v>0</v>
      </c>
      <c r="D142" s="11" t="str">
        <f t="shared" si="13"/>
        <v/>
      </c>
      <c r="E142" s="11" t="str">
        <f t="shared" si="14"/>
        <v/>
      </c>
      <c r="F142" s="8"/>
      <c r="G142" s="8"/>
      <c r="H142" s="8"/>
      <c r="I142" s="11" t="str">
        <f t="shared" si="17"/>
        <v/>
      </c>
      <c r="J142" s="8" t="str">
        <f t="shared" si="18"/>
        <v/>
      </c>
      <c r="K142" s="8" t="str">
        <f t="shared" si="19"/>
        <v/>
      </c>
      <c r="L142" s="8" t="str">
        <f t="shared" si="20"/>
        <v/>
      </c>
      <c r="M142" s="8" t="str">
        <f t="shared" si="21"/>
        <v/>
      </c>
      <c r="N142" s="8" t="str">
        <f t="shared" si="22"/>
        <v/>
      </c>
      <c r="O142" s="8" t="str">
        <f t="shared" si="23"/>
        <v/>
      </c>
      <c r="P142" s="8" t="str">
        <f t="shared" si="24"/>
        <v/>
      </c>
      <c r="Q142" s="8" t="str">
        <f t="shared" si="25"/>
        <v/>
      </c>
      <c r="R142" s="43"/>
      <c r="S142" s="45"/>
      <c r="T142" s="45"/>
      <c r="U142" s="45"/>
      <c r="V142" s="45"/>
      <c r="W142" s="45"/>
      <c r="X142" s="45"/>
      <c r="Y142" s="45"/>
      <c r="Z142" s="45"/>
      <c r="AD142" s="31" t="s">
        <v>47</v>
      </c>
      <c r="AE142" s="33" t="s">
        <v>46</v>
      </c>
      <c r="AF142" s="28">
        <v>1</v>
      </c>
      <c r="AG142" s="29" t="s">
        <v>700</v>
      </c>
      <c r="AH142" s="29" t="s">
        <v>847</v>
      </c>
      <c r="AI142" s="29" t="s">
        <v>942</v>
      </c>
    </row>
    <row r="143" spans="1:35" ht="18" customHeight="1" x14ac:dyDescent="0.2">
      <c r="A143" s="51" t="str">
        <f t="shared" si="15"/>
        <v>000000</v>
      </c>
      <c r="B143" s="8"/>
      <c r="C143" s="11">
        <f t="shared" si="16"/>
        <v>0</v>
      </c>
      <c r="D143" s="11" t="str">
        <f t="shared" si="13"/>
        <v/>
      </c>
      <c r="E143" s="11" t="str">
        <f t="shared" si="14"/>
        <v/>
      </c>
      <c r="F143" s="8"/>
      <c r="G143" s="8"/>
      <c r="H143" s="8"/>
      <c r="I143" s="11" t="str">
        <f t="shared" si="17"/>
        <v/>
      </c>
      <c r="J143" s="8" t="str">
        <f t="shared" si="18"/>
        <v/>
      </c>
      <c r="K143" s="8" t="str">
        <f t="shared" si="19"/>
        <v/>
      </c>
      <c r="L143" s="8" t="str">
        <f t="shared" si="20"/>
        <v/>
      </c>
      <c r="M143" s="8" t="str">
        <f t="shared" si="21"/>
        <v/>
      </c>
      <c r="N143" s="8" t="str">
        <f t="shared" si="22"/>
        <v/>
      </c>
      <c r="O143" s="8" t="str">
        <f t="shared" si="23"/>
        <v/>
      </c>
      <c r="P143" s="8" t="str">
        <f t="shared" si="24"/>
        <v/>
      </c>
      <c r="Q143" s="8" t="str">
        <f t="shared" si="25"/>
        <v/>
      </c>
      <c r="R143" s="43"/>
      <c r="S143" s="45"/>
      <c r="T143" s="45"/>
      <c r="U143" s="45"/>
      <c r="V143" s="45"/>
      <c r="W143" s="45"/>
      <c r="X143" s="45"/>
      <c r="Y143" s="45"/>
      <c r="Z143" s="45"/>
      <c r="AD143" s="31" t="s">
        <v>49</v>
      </c>
      <c r="AE143" s="33" t="s">
        <v>48</v>
      </c>
      <c r="AF143" s="28">
        <v>1</v>
      </c>
      <c r="AG143" s="29" t="s">
        <v>700</v>
      </c>
      <c r="AH143" s="29" t="s">
        <v>848</v>
      </c>
      <c r="AI143" s="29" t="s">
        <v>943</v>
      </c>
    </row>
    <row r="144" spans="1:35" ht="18" customHeight="1" x14ac:dyDescent="0.2">
      <c r="A144" s="51" t="str">
        <f t="shared" si="15"/>
        <v>000000</v>
      </c>
      <c r="B144" s="8"/>
      <c r="C144" s="11">
        <f t="shared" si="16"/>
        <v>0</v>
      </c>
      <c r="D144" s="11" t="str">
        <f t="shared" si="13"/>
        <v/>
      </c>
      <c r="E144" s="11" t="str">
        <f t="shared" si="14"/>
        <v/>
      </c>
      <c r="F144" s="8"/>
      <c r="G144" s="8"/>
      <c r="H144" s="8"/>
      <c r="I144" s="11" t="str">
        <f t="shared" si="17"/>
        <v/>
      </c>
      <c r="J144" s="8" t="str">
        <f t="shared" si="18"/>
        <v/>
      </c>
      <c r="K144" s="8" t="str">
        <f t="shared" si="19"/>
        <v/>
      </c>
      <c r="L144" s="8" t="str">
        <f t="shared" si="20"/>
        <v/>
      </c>
      <c r="M144" s="8" t="str">
        <f t="shared" si="21"/>
        <v/>
      </c>
      <c r="N144" s="8" t="str">
        <f t="shared" si="22"/>
        <v/>
      </c>
      <c r="O144" s="8" t="str">
        <f t="shared" si="23"/>
        <v/>
      </c>
      <c r="P144" s="8" t="str">
        <f t="shared" si="24"/>
        <v/>
      </c>
      <c r="Q144" s="8" t="str">
        <f t="shared" si="25"/>
        <v/>
      </c>
      <c r="R144" s="43"/>
      <c r="S144" s="45"/>
      <c r="T144" s="45"/>
      <c r="U144" s="45"/>
      <c r="V144" s="45"/>
      <c r="W144" s="45"/>
      <c r="X144" s="45"/>
      <c r="Y144" s="45"/>
      <c r="Z144" s="45"/>
      <c r="AD144" s="31" t="s">
        <v>51</v>
      </c>
      <c r="AE144" s="33" t="s">
        <v>50</v>
      </c>
      <c r="AF144" s="28">
        <v>1</v>
      </c>
      <c r="AG144" s="29" t="s">
        <v>700</v>
      </c>
      <c r="AH144" s="29" t="s">
        <v>849</v>
      </c>
      <c r="AI144" s="29" t="s">
        <v>944</v>
      </c>
    </row>
    <row r="145" spans="1:35" ht="18" customHeight="1" x14ac:dyDescent="0.2">
      <c r="A145" s="51" t="str">
        <f t="shared" si="15"/>
        <v>000000</v>
      </c>
      <c r="B145" s="8"/>
      <c r="C145" s="11">
        <f t="shared" si="16"/>
        <v>0</v>
      </c>
      <c r="D145" s="11" t="str">
        <f t="shared" ref="D145:D208" si="26">IFERROR(VLOOKUP(C145,AD:AE,2,FALSE),"")</f>
        <v/>
      </c>
      <c r="E145" s="11" t="str">
        <f t="shared" ref="E145:E208" si="27">IFERROR(VLOOKUP(D145,AE:AF,2,FALSE),"")</f>
        <v/>
      </c>
      <c r="F145" s="8"/>
      <c r="G145" s="8"/>
      <c r="H145" s="8"/>
      <c r="I145" s="11" t="str">
        <f t="shared" si="17"/>
        <v/>
      </c>
      <c r="J145" s="8" t="str">
        <f t="shared" si="18"/>
        <v/>
      </c>
      <c r="K145" s="8" t="str">
        <f t="shared" si="19"/>
        <v/>
      </c>
      <c r="L145" s="8" t="str">
        <f t="shared" si="20"/>
        <v/>
      </c>
      <c r="M145" s="8" t="str">
        <f t="shared" si="21"/>
        <v/>
      </c>
      <c r="N145" s="8" t="str">
        <f t="shared" si="22"/>
        <v/>
      </c>
      <c r="O145" s="8" t="str">
        <f t="shared" si="23"/>
        <v/>
      </c>
      <c r="P145" s="8" t="str">
        <f t="shared" si="24"/>
        <v/>
      </c>
      <c r="Q145" s="8" t="str">
        <f t="shared" si="25"/>
        <v/>
      </c>
      <c r="R145" s="43"/>
      <c r="S145" s="45"/>
      <c r="T145" s="45"/>
      <c r="U145" s="45"/>
      <c r="V145" s="45"/>
      <c r="W145" s="45"/>
      <c r="X145" s="45"/>
      <c r="Y145" s="45"/>
      <c r="Z145" s="45"/>
      <c r="AD145" s="31" t="s">
        <v>53</v>
      </c>
      <c r="AE145" s="33" t="s">
        <v>52</v>
      </c>
      <c r="AF145" s="28">
        <v>1</v>
      </c>
      <c r="AG145" s="29" t="s">
        <v>700</v>
      </c>
      <c r="AH145" s="29" t="s">
        <v>850</v>
      </c>
      <c r="AI145" s="29" t="s">
        <v>945</v>
      </c>
    </row>
    <row r="146" spans="1:35" ht="18" customHeight="1" x14ac:dyDescent="0.2">
      <c r="A146" s="51" t="str">
        <f t="shared" ref="A146:A209" si="28">$A$17</f>
        <v>000000</v>
      </c>
      <c r="B146" s="8"/>
      <c r="C146" s="11">
        <f t="shared" si="16"/>
        <v>0</v>
      </c>
      <c r="D146" s="11" t="str">
        <f t="shared" si="26"/>
        <v/>
      </c>
      <c r="E146" s="11" t="str">
        <f t="shared" si="27"/>
        <v/>
      </c>
      <c r="F146" s="8"/>
      <c r="G146" s="8"/>
      <c r="H146" s="8"/>
      <c r="I146" s="11" t="str">
        <f t="shared" si="17"/>
        <v/>
      </c>
      <c r="J146" s="8" t="str">
        <f t="shared" si="18"/>
        <v/>
      </c>
      <c r="K146" s="8" t="str">
        <f t="shared" si="19"/>
        <v/>
      </c>
      <c r="L146" s="8" t="str">
        <f t="shared" si="20"/>
        <v/>
      </c>
      <c r="M146" s="8" t="str">
        <f t="shared" si="21"/>
        <v/>
      </c>
      <c r="N146" s="8" t="str">
        <f t="shared" si="22"/>
        <v/>
      </c>
      <c r="O146" s="8" t="str">
        <f t="shared" si="23"/>
        <v/>
      </c>
      <c r="P146" s="8" t="str">
        <f t="shared" si="24"/>
        <v/>
      </c>
      <c r="Q146" s="8" t="str">
        <f t="shared" si="25"/>
        <v/>
      </c>
      <c r="R146" s="43"/>
      <c r="S146" s="45"/>
      <c r="T146" s="45"/>
      <c r="U146" s="45"/>
      <c r="V146" s="45"/>
      <c r="W146" s="45"/>
      <c r="X146" s="45"/>
      <c r="Y146" s="45"/>
      <c r="Z146" s="45"/>
      <c r="AD146" s="31" t="s">
        <v>55</v>
      </c>
      <c r="AE146" s="33" t="s">
        <v>54</v>
      </c>
      <c r="AF146" s="28">
        <v>1</v>
      </c>
      <c r="AG146" s="29" t="s">
        <v>700</v>
      </c>
      <c r="AH146" s="29" t="s">
        <v>851</v>
      </c>
      <c r="AI146" s="29" t="s">
        <v>946</v>
      </c>
    </row>
    <row r="147" spans="1:35" ht="18" customHeight="1" x14ac:dyDescent="0.2">
      <c r="A147" s="51" t="str">
        <f t="shared" si="28"/>
        <v>000000</v>
      </c>
      <c r="B147" s="8"/>
      <c r="C147" s="11">
        <f t="shared" ref="C147:C210" si="29">+C146</f>
        <v>0</v>
      </c>
      <c r="D147" s="11" t="str">
        <f t="shared" si="26"/>
        <v/>
      </c>
      <c r="E147" s="11" t="str">
        <f t="shared" si="27"/>
        <v/>
      </c>
      <c r="F147" s="8"/>
      <c r="G147" s="8"/>
      <c r="H147" s="8"/>
      <c r="I147" s="11" t="str">
        <f t="shared" ref="I147:I210" si="30">IF(J147&lt;&gt;"","C",IF(L147&lt;&gt;"","C",IF(N147&lt;&gt;"","C",IF(P147&lt;&gt;"","C",""))))</f>
        <v/>
      </c>
      <c r="J147" s="8" t="str">
        <f t="shared" ref="J147:J210" si="31">IF(S147="","",S147)</f>
        <v/>
      </c>
      <c r="K147" s="8" t="str">
        <f t="shared" ref="K147:K210" si="32">IF(W147="","",W147)</f>
        <v/>
      </c>
      <c r="L147" s="8" t="str">
        <f t="shared" ref="L147:L210" si="33">IF(T147="","",T147)</f>
        <v/>
      </c>
      <c r="M147" s="8" t="str">
        <f t="shared" ref="M147:M210" si="34">IF(X147="","",X147)</f>
        <v/>
      </c>
      <c r="N147" s="8" t="str">
        <f t="shared" ref="N147:N210" si="35">IF(U147="","",U147)</f>
        <v/>
      </c>
      <c r="O147" s="8" t="str">
        <f t="shared" ref="O147:O210" si="36">IF(Y147="","",Y147)</f>
        <v/>
      </c>
      <c r="P147" s="8" t="str">
        <f t="shared" ref="P147:P210" si="37">IF(V147="","",V147)</f>
        <v/>
      </c>
      <c r="Q147" s="8" t="str">
        <f t="shared" ref="Q147:Q210" si="38">IF(Z147="","",Z147)</f>
        <v/>
      </c>
      <c r="R147" s="43"/>
      <c r="S147" s="45"/>
      <c r="T147" s="45"/>
      <c r="U147" s="45"/>
      <c r="V147" s="45"/>
      <c r="W147" s="45"/>
      <c r="X147" s="45"/>
      <c r="Y147" s="45"/>
      <c r="Z147" s="45"/>
      <c r="AD147" s="31" t="s">
        <v>57</v>
      </c>
      <c r="AE147" s="33" t="s">
        <v>56</v>
      </c>
      <c r="AF147" s="28">
        <v>1</v>
      </c>
      <c r="AG147" s="29" t="s">
        <v>700</v>
      </c>
      <c r="AH147" s="29" t="s">
        <v>852</v>
      </c>
      <c r="AI147" s="29" t="s">
        <v>947</v>
      </c>
    </row>
    <row r="148" spans="1:35" ht="18" customHeight="1" x14ac:dyDescent="0.2">
      <c r="A148" s="51" t="str">
        <f t="shared" si="28"/>
        <v>000000</v>
      </c>
      <c r="B148" s="8"/>
      <c r="C148" s="11">
        <f t="shared" si="29"/>
        <v>0</v>
      </c>
      <c r="D148" s="11" t="str">
        <f t="shared" si="26"/>
        <v/>
      </c>
      <c r="E148" s="11" t="str">
        <f t="shared" si="27"/>
        <v/>
      </c>
      <c r="F148" s="8"/>
      <c r="G148" s="8"/>
      <c r="H148" s="8"/>
      <c r="I148" s="11" t="str">
        <f t="shared" si="30"/>
        <v/>
      </c>
      <c r="J148" s="8" t="str">
        <f t="shared" si="31"/>
        <v/>
      </c>
      <c r="K148" s="8" t="str">
        <f t="shared" si="32"/>
        <v/>
      </c>
      <c r="L148" s="8" t="str">
        <f t="shared" si="33"/>
        <v/>
      </c>
      <c r="M148" s="8" t="str">
        <f t="shared" si="34"/>
        <v/>
      </c>
      <c r="N148" s="8" t="str">
        <f t="shared" si="35"/>
        <v/>
      </c>
      <c r="O148" s="8" t="str">
        <f t="shared" si="36"/>
        <v/>
      </c>
      <c r="P148" s="8" t="str">
        <f t="shared" si="37"/>
        <v/>
      </c>
      <c r="Q148" s="8" t="str">
        <f t="shared" si="38"/>
        <v/>
      </c>
      <c r="R148" s="43"/>
      <c r="S148" s="45"/>
      <c r="T148" s="45"/>
      <c r="U148" s="45"/>
      <c r="V148" s="45"/>
      <c r="W148" s="45"/>
      <c r="X148" s="45"/>
      <c r="Y148" s="45"/>
      <c r="Z148" s="45"/>
      <c r="AD148" s="31" t="s">
        <v>59</v>
      </c>
      <c r="AE148" s="33" t="s">
        <v>58</v>
      </c>
      <c r="AF148" s="28">
        <v>1</v>
      </c>
      <c r="AG148" s="29" t="s">
        <v>700</v>
      </c>
      <c r="AH148" s="29" t="s">
        <v>853</v>
      </c>
      <c r="AI148" s="29" t="s">
        <v>948</v>
      </c>
    </row>
    <row r="149" spans="1:35" ht="18" customHeight="1" x14ac:dyDescent="0.2">
      <c r="A149" s="51" t="str">
        <f t="shared" si="28"/>
        <v>000000</v>
      </c>
      <c r="B149" s="8"/>
      <c r="C149" s="11">
        <f t="shared" si="29"/>
        <v>0</v>
      </c>
      <c r="D149" s="11" t="str">
        <f t="shared" si="26"/>
        <v/>
      </c>
      <c r="E149" s="11" t="str">
        <f t="shared" si="27"/>
        <v/>
      </c>
      <c r="F149" s="8"/>
      <c r="G149" s="8"/>
      <c r="H149" s="8"/>
      <c r="I149" s="11" t="str">
        <f t="shared" si="30"/>
        <v/>
      </c>
      <c r="J149" s="8" t="str">
        <f t="shared" si="31"/>
        <v/>
      </c>
      <c r="K149" s="8" t="str">
        <f t="shared" si="32"/>
        <v/>
      </c>
      <c r="L149" s="8" t="str">
        <f t="shared" si="33"/>
        <v/>
      </c>
      <c r="M149" s="8" t="str">
        <f t="shared" si="34"/>
        <v/>
      </c>
      <c r="N149" s="8" t="str">
        <f t="shared" si="35"/>
        <v/>
      </c>
      <c r="O149" s="8" t="str">
        <f t="shared" si="36"/>
        <v/>
      </c>
      <c r="P149" s="8" t="str">
        <f t="shared" si="37"/>
        <v/>
      </c>
      <c r="Q149" s="8" t="str">
        <f t="shared" si="38"/>
        <v/>
      </c>
      <c r="R149" s="43"/>
      <c r="S149" s="45"/>
      <c r="T149" s="45"/>
      <c r="U149" s="45"/>
      <c r="V149" s="45"/>
      <c r="W149" s="45"/>
      <c r="X149" s="45"/>
      <c r="Y149" s="45"/>
      <c r="Z149" s="45"/>
      <c r="AD149" s="31" t="s">
        <v>61</v>
      </c>
      <c r="AE149" s="33" t="s">
        <v>60</v>
      </c>
      <c r="AF149" s="28">
        <v>1</v>
      </c>
      <c r="AG149" s="29" t="s">
        <v>700</v>
      </c>
      <c r="AH149" s="29" t="s">
        <v>854</v>
      </c>
      <c r="AI149" s="29" t="s">
        <v>949</v>
      </c>
    </row>
    <row r="150" spans="1:35" ht="18" customHeight="1" x14ac:dyDescent="0.2">
      <c r="A150" s="51" t="str">
        <f t="shared" si="28"/>
        <v>000000</v>
      </c>
      <c r="B150" s="8"/>
      <c r="C150" s="11">
        <f t="shared" si="29"/>
        <v>0</v>
      </c>
      <c r="D150" s="11" t="str">
        <f t="shared" si="26"/>
        <v/>
      </c>
      <c r="E150" s="11" t="str">
        <f t="shared" si="27"/>
        <v/>
      </c>
      <c r="F150" s="8"/>
      <c r="G150" s="8"/>
      <c r="H150" s="8"/>
      <c r="I150" s="11" t="str">
        <f t="shared" si="30"/>
        <v/>
      </c>
      <c r="J150" s="8" t="str">
        <f t="shared" si="31"/>
        <v/>
      </c>
      <c r="K150" s="8" t="str">
        <f t="shared" si="32"/>
        <v/>
      </c>
      <c r="L150" s="8" t="str">
        <f t="shared" si="33"/>
        <v/>
      </c>
      <c r="M150" s="8" t="str">
        <f t="shared" si="34"/>
        <v/>
      </c>
      <c r="N150" s="8" t="str">
        <f t="shared" si="35"/>
        <v/>
      </c>
      <c r="O150" s="8" t="str">
        <f t="shared" si="36"/>
        <v/>
      </c>
      <c r="P150" s="8" t="str">
        <f t="shared" si="37"/>
        <v/>
      </c>
      <c r="Q150" s="8" t="str">
        <f t="shared" si="38"/>
        <v/>
      </c>
      <c r="R150" s="43"/>
      <c r="S150" s="45"/>
      <c r="T150" s="45"/>
      <c r="U150" s="45"/>
      <c r="V150" s="45"/>
      <c r="W150" s="45"/>
      <c r="X150" s="45"/>
      <c r="Y150" s="45"/>
      <c r="Z150" s="45"/>
      <c r="AD150" s="31" t="s">
        <v>63</v>
      </c>
      <c r="AE150" s="33" t="s">
        <v>62</v>
      </c>
      <c r="AF150" s="28">
        <v>0</v>
      </c>
      <c r="AG150" s="29" t="s">
        <v>700</v>
      </c>
      <c r="AH150" s="29" t="s">
        <v>855</v>
      </c>
      <c r="AI150" s="29" t="s">
        <v>950</v>
      </c>
    </row>
    <row r="151" spans="1:35" ht="18" customHeight="1" x14ac:dyDescent="0.2">
      <c r="A151" s="51" t="str">
        <f t="shared" si="28"/>
        <v>000000</v>
      </c>
      <c r="B151" s="8"/>
      <c r="C151" s="11">
        <f t="shared" si="29"/>
        <v>0</v>
      </c>
      <c r="D151" s="11" t="str">
        <f t="shared" si="26"/>
        <v/>
      </c>
      <c r="E151" s="11" t="str">
        <f t="shared" si="27"/>
        <v/>
      </c>
      <c r="F151" s="8"/>
      <c r="G151" s="8"/>
      <c r="H151" s="8"/>
      <c r="I151" s="11" t="str">
        <f t="shared" si="30"/>
        <v/>
      </c>
      <c r="J151" s="8" t="str">
        <f t="shared" si="31"/>
        <v/>
      </c>
      <c r="K151" s="8" t="str">
        <f t="shared" si="32"/>
        <v/>
      </c>
      <c r="L151" s="8" t="str">
        <f t="shared" si="33"/>
        <v/>
      </c>
      <c r="M151" s="8" t="str">
        <f t="shared" si="34"/>
        <v/>
      </c>
      <c r="N151" s="8" t="str">
        <f t="shared" si="35"/>
        <v/>
      </c>
      <c r="O151" s="8" t="str">
        <f t="shared" si="36"/>
        <v/>
      </c>
      <c r="P151" s="8" t="str">
        <f t="shared" si="37"/>
        <v/>
      </c>
      <c r="Q151" s="8" t="str">
        <f t="shared" si="38"/>
        <v/>
      </c>
      <c r="R151" s="43"/>
      <c r="S151" s="45"/>
      <c r="T151" s="45"/>
      <c r="U151" s="45"/>
      <c r="V151" s="45"/>
      <c r="W151" s="45"/>
      <c r="X151" s="45"/>
      <c r="Y151" s="45"/>
      <c r="Z151" s="45"/>
      <c r="AD151" s="31" t="s">
        <v>65</v>
      </c>
      <c r="AE151" s="33" t="s">
        <v>64</v>
      </c>
      <c r="AF151" s="28">
        <v>0</v>
      </c>
      <c r="AG151" s="29" t="s">
        <v>700</v>
      </c>
      <c r="AH151" s="29" t="s">
        <v>856</v>
      </c>
      <c r="AI151" s="29" t="s">
        <v>951</v>
      </c>
    </row>
    <row r="152" spans="1:35" ht="18" customHeight="1" x14ac:dyDescent="0.2">
      <c r="A152" s="51" t="str">
        <f t="shared" si="28"/>
        <v>000000</v>
      </c>
      <c r="B152" s="8"/>
      <c r="C152" s="11">
        <f t="shared" si="29"/>
        <v>0</v>
      </c>
      <c r="D152" s="11" t="str">
        <f t="shared" si="26"/>
        <v/>
      </c>
      <c r="E152" s="11" t="str">
        <f t="shared" si="27"/>
        <v/>
      </c>
      <c r="F152" s="8"/>
      <c r="G152" s="8"/>
      <c r="H152" s="8"/>
      <c r="I152" s="11" t="str">
        <f t="shared" si="30"/>
        <v/>
      </c>
      <c r="J152" s="8" t="str">
        <f t="shared" si="31"/>
        <v/>
      </c>
      <c r="K152" s="8" t="str">
        <f t="shared" si="32"/>
        <v/>
      </c>
      <c r="L152" s="8" t="str">
        <f t="shared" si="33"/>
        <v/>
      </c>
      <c r="M152" s="8" t="str">
        <f t="shared" si="34"/>
        <v/>
      </c>
      <c r="N152" s="8" t="str">
        <f t="shared" si="35"/>
        <v/>
      </c>
      <c r="O152" s="8" t="str">
        <f t="shared" si="36"/>
        <v/>
      </c>
      <c r="P152" s="8" t="str">
        <f t="shared" si="37"/>
        <v/>
      </c>
      <c r="Q152" s="8" t="str">
        <f t="shared" si="38"/>
        <v/>
      </c>
      <c r="R152" s="43"/>
      <c r="S152" s="45"/>
      <c r="T152" s="45"/>
      <c r="U152" s="45"/>
      <c r="V152" s="45"/>
      <c r="W152" s="45"/>
      <c r="X152" s="45"/>
      <c r="Y152" s="45"/>
      <c r="Z152" s="45"/>
      <c r="AD152" s="31" t="s">
        <v>67</v>
      </c>
      <c r="AE152" s="33" t="s">
        <v>66</v>
      </c>
      <c r="AF152" s="28">
        <v>0</v>
      </c>
      <c r="AG152" s="29" t="s">
        <v>700</v>
      </c>
      <c r="AH152" s="29" t="s">
        <v>857</v>
      </c>
      <c r="AI152" s="29" t="s">
        <v>952</v>
      </c>
    </row>
    <row r="153" spans="1:35" ht="18" customHeight="1" x14ac:dyDescent="0.2">
      <c r="A153" s="51" t="str">
        <f t="shared" si="28"/>
        <v>000000</v>
      </c>
      <c r="B153" s="8"/>
      <c r="C153" s="11">
        <f t="shared" si="29"/>
        <v>0</v>
      </c>
      <c r="D153" s="11" t="str">
        <f t="shared" si="26"/>
        <v/>
      </c>
      <c r="E153" s="11" t="str">
        <f t="shared" si="27"/>
        <v/>
      </c>
      <c r="F153" s="8"/>
      <c r="G153" s="8"/>
      <c r="H153" s="8"/>
      <c r="I153" s="11" t="str">
        <f t="shared" si="30"/>
        <v/>
      </c>
      <c r="J153" s="8" t="str">
        <f t="shared" si="31"/>
        <v/>
      </c>
      <c r="K153" s="8" t="str">
        <f t="shared" si="32"/>
        <v/>
      </c>
      <c r="L153" s="8" t="str">
        <f t="shared" si="33"/>
        <v/>
      </c>
      <c r="M153" s="8" t="str">
        <f t="shared" si="34"/>
        <v/>
      </c>
      <c r="N153" s="8" t="str">
        <f t="shared" si="35"/>
        <v/>
      </c>
      <c r="O153" s="8" t="str">
        <f t="shared" si="36"/>
        <v/>
      </c>
      <c r="P153" s="8" t="str">
        <f t="shared" si="37"/>
        <v/>
      </c>
      <c r="Q153" s="8" t="str">
        <f t="shared" si="38"/>
        <v/>
      </c>
      <c r="R153" s="43"/>
      <c r="S153" s="45"/>
      <c r="T153" s="45"/>
      <c r="U153" s="45"/>
      <c r="V153" s="45"/>
      <c r="W153" s="45"/>
      <c r="X153" s="45"/>
      <c r="Y153" s="45"/>
      <c r="Z153" s="45"/>
      <c r="AD153" s="31" t="s">
        <v>71</v>
      </c>
      <c r="AE153" s="33" t="s">
        <v>70</v>
      </c>
      <c r="AF153" s="28">
        <v>0</v>
      </c>
      <c r="AG153" s="29" t="s">
        <v>700</v>
      </c>
      <c r="AH153" s="29" t="s">
        <v>858</v>
      </c>
      <c r="AI153" s="29" t="s">
        <v>953</v>
      </c>
    </row>
    <row r="154" spans="1:35" ht="18" customHeight="1" x14ac:dyDescent="0.2">
      <c r="A154" s="51" t="str">
        <f t="shared" si="28"/>
        <v>000000</v>
      </c>
      <c r="B154" s="8"/>
      <c r="C154" s="11">
        <f t="shared" si="29"/>
        <v>0</v>
      </c>
      <c r="D154" s="11" t="str">
        <f t="shared" si="26"/>
        <v/>
      </c>
      <c r="E154" s="11" t="str">
        <f t="shared" si="27"/>
        <v/>
      </c>
      <c r="F154" s="8"/>
      <c r="G154" s="8"/>
      <c r="H154" s="8"/>
      <c r="I154" s="11" t="str">
        <f t="shared" si="30"/>
        <v/>
      </c>
      <c r="J154" s="8" t="str">
        <f t="shared" si="31"/>
        <v/>
      </c>
      <c r="K154" s="8" t="str">
        <f t="shared" si="32"/>
        <v/>
      </c>
      <c r="L154" s="8" t="str">
        <f t="shared" si="33"/>
        <v/>
      </c>
      <c r="M154" s="8" t="str">
        <f t="shared" si="34"/>
        <v/>
      </c>
      <c r="N154" s="8" t="str">
        <f t="shared" si="35"/>
        <v/>
      </c>
      <c r="O154" s="8" t="str">
        <f t="shared" si="36"/>
        <v/>
      </c>
      <c r="P154" s="8" t="str">
        <f t="shared" si="37"/>
        <v/>
      </c>
      <c r="Q154" s="8" t="str">
        <f t="shared" si="38"/>
        <v/>
      </c>
      <c r="R154" s="43"/>
      <c r="S154" s="45"/>
      <c r="T154" s="45"/>
      <c r="U154" s="45"/>
      <c r="V154" s="45"/>
      <c r="W154" s="45"/>
      <c r="X154" s="45"/>
      <c r="Y154" s="45"/>
      <c r="Z154" s="45"/>
      <c r="AD154" s="31" t="s">
        <v>73</v>
      </c>
      <c r="AE154" s="33" t="s">
        <v>72</v>
      </c>
      <c r="AF154" s="28">
        <v>0</v>
      </c>
      <c r="AG154" s="29" t="s">
        <v>700</v>
      </c>
      <c r="AH154" s="29" t="s">
        <v>859</v>
      </c>
      <c r="AI154" s="29" t="s">
        <v>954</v>
      </c>
    </row>
    <row r="155" spans="1:35" ht="18" customHeight="1" x14ac:dyDescent="0.2">
      <c r="A155" s="51" t="str">
        <f t="shared" si="28"/>
        <v>000000</v>
      </c>
      <c r="B155" s="8"/>
      <c r="C155" s="11">
        <f t="shared" si="29"/>
        <v>0</v>
      </c>
      <c r="D155" s="11" t="str">
        <f t="shared" si="26"/>
        <v/>
      </c>
      <c r="E155" s="11" t="str">
        <f t="shared" si="27"/>
        <v/>
      </c>
      <c r="F155" s="8"/>
      <c r="G155" s="8"/>
      <c r="H155" s="8"/>
      <c r="I155" s="11" t="str">
        <f t="shared" si="30"/>
        <v/>
      </c>
      <c r="J155" s="8" t="str">
        <f t="shared" si="31"/>
        <v/>
      </c>
      <c r="K155" s="8" t="str">
        <f t="shared" si="32"/>
        <v/>
      </c>
      <c r="L155" s="8" t="str">
        <f t="shared" si="33"/>
        <v/>
      </c>
      <c r="M155" s="8" t="str">
        <f t="shared" si="34"/>
        <v/>
      </c>
      <c r="N155" s="8" t="str">
        <f t="shared" si="35"/>
        <v/>
      </c>
      <c r="O155" s="8" t="str">
        <f t="shared" si="36"/>
        <v/>
      </c>
      <c r="P155" s="8" t="str">
        <f t="shared" si="37"/>
        <v/>
      </c>
      <c r="Q155" s="8" t="str">
        <f t="shared" si="38"/>
        <v/>
      </c>
      <c r="R155" s="43"/>
      <c r="S155" s="45"/>
      <c r="T155" s="45"/>
      <c r="U155" s="45"/>
      <c r="V155" s="45"/>
      <c r="W155" s="45"/>
      <c r="X155" s="45"/>
      <c r="Y155" s="45"/>
      <c r="Z155" s="45"/>
      <c r="AD155" s="31" t="s">
        <v>75</v>
      </c>
      <c r="AE155" s="33" t="s">
        <v>74</v>
      </c>
      <c r="AF155" s="28">
        <v>0</v>
      </c>
      <c r="AG155" s="29" t="s">
        <v>700</v>
      </c>
      <c r="AH155" s="29" t="s">
        <v>860</v>
      </c>
      <c r="AI155" s="29" t="s">
        <v>955</v>
      </c>
    </row>
    <row r="156" spans="1:35" ht="18" customHeight="1" x14ac:dyDescent="0.2">
      <c r="A156" s="51" t="str">
        <f t="shared" si="28"/>
        <v>000000</v>
      </c>
      <c r="B156" s="8"/>
      <c r="C156" s="11">
        <f t="shared" si="29"/>
        <v>0</v>
      </c>
      <c r="D156" s="11" t="str">
        <f t="shared" si="26"/>
        <v/>
      </c>
      <c r="E156" s="11" t="str">
        <f t="shared" si="27"/>
        <v/>
      </c>
      <c r="F156" s="8"/>
      <c r="G156" s="8"/>
      <c r="H156" s="8"/>
      <c r="I156" s="11" t="str">
        <f t="shared" si="30"/>
        <v/>
      </c>
      <c r="J156" s="8" t="str">
        <f t="shared" si="31"/>
        <v/>
      </c>
      <c r="K156" s="8" t="str">
        <f t="shared" si="32"/>
        <v/>
      </c>
      <c r="L156" s="8" t="str">
        <f t="shared" si="33"/>
        <v/>
      </c>
      <c r="M156" s="8" t="str">
        <f t="shared" si="34"/>
        <v/>
      </c>
      <c r="N156" s="8" t="str">
        <f t="shared" si="35"/>
        <v/>
      </c>
      <c r="O156" s="8" t="str">
        <f t="shared" si="36"/>
        <v/>
      </c>
      <c r="P156" s="8" t="str">
        <f t="shared" si="37"/>
        <v/>
      </c>
      <c r="Q156" s="8" t="str">
        <f t="shared" si="38"/>
        <v/>
      </c>
      <c r="R156" s="43"/>
      <c r="S156" s="45"/>
      <c r="T156" s="45"/>
      <c r="U156" s="45"/>
      <c r="V156" s="45"/>
      <c r="W156" s="45"/>
      <c r="X156" s="45"/>
      <c r="Y156" s="45"/>
      <c r="Z156" s="45"/>
      <c r="AD156" s="31" t="s">
        <v>77</v>
      </c>
      <c r="AE156" s="33" t="s">
        <v>76</v>
      </c>
      <c r="AF156" s="28">
        <v>0</v>
      </c>
      <c r="AG156" s="29" t="s">
        <v>700</v>
      </c>
      <c r="AH156" s="29" t="s">
        <v>920</v>
      </c>
      <c r="AI156" s="29" t="s">
        <v>956</v>
      </c>
    </row>
    <row r="157" spans="1:35" ht="18" customHeight="1" x14ac:dyDescent="0.2">
      <c r="A157" s="51" t="str">
        <f t="shared" si="28"/>
        <v>000000</v>
      </c>
      <c r="B157" s="8"/>
      <c r="C157" s="11">
        <f t="shared" si="29"/>
        <v>0</v>
      </c>
      <c r="D157" s="11" t="str">
        <f t="shared" si="26"/>
        <v/>
      </c>
      <c r="E157" s="11" t="str">
        <f t="shared" si="27"/>
        <v/>
      </c>
      <c r="F157" s="8"/>
      <c r="G157" s="8"/>
      <c r="H157" s="8"/>
      <c r="I157" s="11" t="str">
        <f t="shared" si="30"/>
        <v/>
      </c>
      <c r="J157" s="8" t="str">
        <f t="shared" si="31"/>
        <v/>
      </c>
      <c r="K157" s="8" t="str">
        <f t="shared" si="32"/>
        <v/>
      </c>
      <c r="L157" s="8" t="str">
        <f t="shared" si="33"/>
        <v/>
      </c>
      <c r="M157" s="8" t="str">
        <f t="shared" si="34"/>
        <v/>
      </c>
      <c r="N157" s="8" t="str">
        <f t="shared" si="35"/>
        <v/>
      </c>
      <c r="O157" s="8" t="str">
        <f t="shared" si="36"/>
        <v/>
      </c>
      <c r="P157" s="8" t="str">
        <f t="shared" si="37"/>
        <v/>
      </c>
      <c r="Q157" s="8" t="str">
        <f t="shared" si="38"/>
        <v/>
      </c>
      <c r="R157" s="43"/>
      <c r="S157" s="45"/>
      <c r="T157" s="45"/>
      <c r="U157" s="45"/>
      <c r="V157" s="45"/>
      <c r="W157" s="45"/>
      <c r="X157" s="45"/>
      <c r="Y157" s="45"/>
      <c r="Z157" s="45"/>
      <c r="AD157" s="31" t="s">
        <v>79</v>
      </c>
      <c r="AE157" s="33" t="s">
        <v>78</v>
      </c>
      <c r="AF157" s="28">
        <v>1</v>
      </c>
      <c r="AG157" s="29" t="s">
        <v>700</v>
      </c>
      <c r="AH157" s="29" t="s">
        <v>861</v>
      </c>
      <c r="AI157" s="29" t="s">
        <v>957</v>
      </c>
    </row>
    <row r="158" spans="1:35" ht="18" customHeight="1" x14ac:dyDescent="0.2">
      <c r="A158" s="51" t="str">
        <f t="shared" si="28"/>
        <v>000000</v>
      </c>
      <c r="B158" s="8"/>
      <c r="C158" s="11">
        <f t="shared" si="29"/>
        <v>0</v>
      </c>
      <c r="D158" s="11" t="str">
        <f t="shared" si="26"/>
        <v/>
      </c>
      <c r="E158" s="11" t="str">
        <f t="shared" si="27"/>
        <v/>
      </c>
      <c r="F158" s="8"/>
      <c r="G158" s="8"/>
      <c r="H158" s="8"/>
      <c r="I158" s="11" t="str">
        <f t="shared" si="30"/>
        <v/>
      </c>
      <c r="J158" s="8" t="str">
        <f t="shared" si="31"/>
        <v/>
      </c>
      <c r="K158" s="8" t="str">
        <f t="shared" si="32"/>
        <v/>
      </c>
      <c r="L158" s="8" t="str">
        <f t="shared" si="33"/>
        <v/>
      </c>
      <c r="M158" s="8" t="str">
        <f t="shared" si="34"/>
        <v/>
      </c>
      <c r="N158" s="8" t="str">
        <f t="shared" si="35"/>
        <v/>
      </c>
      <c r="O158" s="8" t="str">
        <f t="shared" si="36"/>
        <v/>
      </c>
      <c r="P158" s="8" t="str">
        <f t="shared" si="37"/>
        <v/>
      </c>
      <c r="Q158" s="8" t="str">
        <f t="shared" si="38"/>
        <v/>
      </c>
      <c r="R158" s="43"/>
      <c r="S158" s="45"/>
      <c r="T158" s="45"/>
      <c r="U158" s="45"/>
      <c r="V158" s="45"/>
      <c r="W158" s="45"/>
      <c r="X158" s="45"/>
      <c r="Y158" s="45"/>
      <c r="Z158" s="45"/>
      <c r="AD158" s="31" t="s">
        <v>81</v>
      </c>
      <c r="AE158" s="33" t="s">
        <v>80</v>
      </c>
      <c r="AF158" s="28">
        <v>1</v>
      </c>
      <c r="AG158" s="29" t="s">
        <v>700</v>
      </c>
      <c r="AH158" s="29" t="s">
        <v>921</v>
      </c>
      <c r="AI158" s="29" t="s">
        <v>958</v>
      </c>
    </row>
    <row r="159" spans="1:35" ht="18" customHeight="1" x14ac:dyDescent="0.2">
      <c r="A159" s="51" t="str">
        <f t="shared" si="28"/>
        <v>000000</v>
      </c>
      <c r="B159" s="8"/>
      <c r="C159" s="11">
        <f t="shared" si="29"/>
        <v>0</v>
      </c>
      <c r="D159" s="11" t="str">
        <f t="shared" si="26"/>
        <v/>
      </c>
      <c r="E159" s="11" t="str">
        <f t="shared" si="27"/>
        <v/>
      </c>
      <c r="F159" s="8"/>
      <c r="G159" s="8"/>
      <c r="H159" s="8"/>
      <c r="I159" s="11" t="str">
        <f t="shared" si="30"/>
        <v/>
      </c>
      <c r="J159" s="8" t="str">
        <f t="shared" si="31"/>
        <v/>
      </c>
      <c r="K159" s="8" t="str">
        <f t="shared" si="32"/>
        <v/>
      </c>
      <c r="L159" s="8" t="str">
        <f t="shared" si="33"/>
        <v/>
      </c>
      <c r="M159" s="8" t="str">
        <f t="shared" si="34"/>
        <v/>
      </c>
      <c r="N159" s="8" t="str">
        <f t="shared" si="35"/>
        <v/>
      </c>
      <c r="O159" s="8" t="str">
        <f t="shared" si="36"/>
        <v/>
      </c>
      <c r="P159" s="8" t="str">
        <f t="shared" si="37"/>
        <v/>
      </c>
      <c r="Q159" s="8" t="str">
        <f t="shared" si="38"/>
        <v/>
      </c>
      <c r="R159" s="43"/>
      <c r="S159" s="45"/>
      <c r="T159" s="45"/>
      <c r="U159" s="45"/>
      <c r="V159" s="45"/>
      <c r="W159" s="45"/>
      <c r="X159" s="45"/>
      <c r="Y159" s="45"/>
      <c r="Z159" s="45"/>
      <c r="AD159" s="31" t="s">
        <v>83</v>
      </c>
      <c r="AE159" s="33" t="s">
        <v>82</v>
      </c>
      <c r="AF159" s="28">
        <v>0</v>
      </c>
      <c r="AG159" s="29" t="s">
        <v>700</v>
      </c>
      <c r="AH159" s="29" t="s">
        <v>862</v>
      </c>
      <c r="AI159" s="29" t="s">
        <v>959</v>
      </c>
    </row>
    <row r="160" spans="1:35" ht="18" customHeight="1" x14ac:dyDescent="0.2">
      <c r="A160" s="51" t="str">
        <f t="shared" si="28"/>
        <v>000000</v>
      </c>
      <c r="B160" s="8"/>
      <c r="C160" s="11">
        <f t="shared" si="29"/>
        <v>0</v>
      </c>
      <c r="D160" s="11" t="str">
        <f t="shared" si="26"/>
        <v/>
      </c>
      <c r="E160" s="11" t="str">
        <f t="shared" si="27"/>
        <v/>
      </c>
      <c r="F160" s="8"/>
      <c r="G160" s="8"/>
      <c r="H160" s="8"/>
      <c r="I160" s="11" t="str">
        <f t="shared" si="30"/>
        <v/>
      </c>
      <c r="J160" s="8" t="str">
        <f t="shared" si="31"/>
        <v/>
      </c>
      <c r="K160" s="8" t="str">
        <f t="shared" si="32"/>
        <v/>
      </c>
      <c r="L160" s="8" t="str">
        <f t="shared" si="33"/>
        <v/>
      </c>
      <c r="M160" s="8" t="str">
        <f t="shared" si="34"/>
        <v/>
      </c>
      <c r="N160" s="8" t="str">
        <f t="shared" si="35"/>
        <v/>
      </c>
      <c r="O160" s="8" t="str">
        <f t="shared" si="36"/>
        <v/>
      </c>
      <c r="P160" s="8" t="str">
        <f t="shared" si="37"/>
        <v/>
      </c>
      <c r="Q160" s="8" t="str">
        <f t="shared" si="38"/>
        <v/>
      </c>
      <c r="R160" s="43"/>
      <c r="S160" s="45"/>
      <c r="T160" s="45"/>
      <c r="U160" s="45"/>
      <c r="V160" s="45"/>
      <c r="W160" s="45"/>
      <c r="X160" s="45"/>
      <c r="Y160" s="45"/>
      <c r="Z160" s="45"/>
      <c r="AD160" s="31" t="s">
        <v>85</v>
      </c>
      <c r="AE160" s="33" t="s">
        <v>84</v>
      </c>
      <c r="AF160" s="28">
        <v>0</v>
      </c>
      <c r="AG160" s="29" t="s">
        <v>700</v>
      </c>
      <c r="AH160" s="29" t="s">
        <v>922</v>
      </c>
      <c r="AI160" s="29" t="s">
        <v>960</v>
      </c>
    </row>
    <row r="161" spans="1:35" ht="18" customHeight="1" x14ac:dyDescent="0.2">
      <c r="A161" s="51" t="str">
        <f t="shared" si="28"/>
        <v>000000</v>
      </c>
      <c r="B161" s="8"/>
      <c r="C161" s="11">
        <f t="shared" si="29"/>
        <v>0</v>
      </c>
      <c r="D161" s="11" t="str">
        <f t="shared" si="26"/>
        <v/>
      </c>
      <c r="E161" s="11" t="str">
        <f t="shared" si="27"/>
        <v/>
      </c>
      <c r="F161" s="8"/>
      <c r="G161" s="8"/>
      <c r="H161" s="8"/>
      <c r="I161" s="11" t="str">
        <f t="shared" si="30"/>
        <v/>
      </c>
      <c r="J161" s="8" t="str">
        <f t="shared" si="31"/>
        <v/>
      </c>
      <c r="K161" s="8" t="str">
        <f t="shared" si="32"/>
        <v/>
      </c>
      <c r="L161" s="8" t="str">
        <f t="shared" si="33"/>
        <v/>
      </c>
      <c r="M161" s="8" t="str">
        <f t="shared" si="34"/>
        <v/>
      </c>
      <c r="N161" s="8" t="str">
        <f t="shared" si="35"/>
        <v/>
      </c>
      <c r="O161" s="8" t="str">
        <f t="shared" si="36"/>
        <v/>
      </c>
      <c r="P161" s="8" t="str">
        <f t="shared" si="37"/>
        <v/>
      </c>
      <c r="Q161" s="8" t="str">
        <f t="shared" si="38"/>
        <v/>
      </c>
      <c r="R161" s="43"/>
      <c r="S161" s="45"/>
      <c r="T161" s="45"/>
      <c r="U161" s="45"/>
      <c r="V161" s="45"/>
      <c r="W161" s="45"/>
      <c r="X161" s="45"/>
      <c r="Y161" s="45"/>
      <c r="Z161" s="45"/>
      <c r="AD161" s="31" t="s">
        <v>87</v>
      </c>
      <c r="AE161" s="33" t="s">
        <v>86</v>
      </c>
      <c r="AF161" s="33">
        <v>0</v>
      </c>
      <c r="AG161" s="101" t="s">
        <v>700</v>
      </c>
      <c r="AH161" s="101" t="s">
        <v>863</v>
      </c>
      <c r="AI161" s="101" t="s">
        <v>961</v>
      </c>
    </row>
    <row r="162" spans="1:35" ht="18" customHeight="1" x14ac:dyDescent="0.2">
      <c r="A162" s="51" t="str">
        <f t="shared" si="28"/>
        <v>000000</v>
      </c>
      <c r="B162" s="8"/>
      <c r="C162" s="11">
        <f t="shared" si="29"/>
        <v>0</v>
      </c>
      <c r="D162" s="11" t="str">
        <f t="shared" si="26"/>
        <v/>
      </c>
      <c r="E162" s="11" t="str">
        <f t="shared" si="27"/>
        <v/>
      </c>
      <c r="F162" s="8"/>
      <c r="G162" s="8"/>
      <c r="H162" s="8"/>
      <c r="I162" s="11" t="str">
        <f t="shared" si="30"/>
        <v/>
      </c>
      <c r="J162" s="8" t="str">
        <f t="shared" si="31"/>
        <v/>
      </c>
      <c r="K162" s="8" t="str">
        <f t="shared" si="32"/>
        <v/>
      </c>
      <c r="L162" s="8" t="str">
        <f t="shared" si="33"/>
        <v/>
      </c>
      <c r="M162" s="8" t="str">
        <f t="shared" si="34"/>
        <v/>
      </c>
      <c r="N162" s="8" t="str">
        <f t="shared" si="35"/>
        <v/>
      </c>
      <c r="O162" s="8" t="str">
        <f t="shared" si="36"/>
        <v/>
      </c>
      <c r="P162" s="8" t="str">
        <f t="shared" si="37"/>
        <v/>
      </c>
      <c r="Q162" s="8" t="str">
        <f t="shared" si="38"/>
        <v/>
      </c>
      <c r="R162" s="43"/>
      <c r="S162" s="45"/>
      <c r="T162" s="45"/>
      <c r="U162" s="45"/>
      <c r="V162" s="45"/>
      <c r="W162" s="45"/>
      <c r="X162" s="45"/>
      <c r="Y162" s="45"/>
      <c r="Z162" s="45"/>
      <c r="AD162" s="31" t="s">
        <v>89</v>
      </c>
      <c r="AE162" s="33" t="s">
        <v>88</v>
      </c>
      <c r="AF162" s="28">
        <v>0</v>
      </c>
      <c r="AG162" s="29" t="s">
        <v>700</v>
      </c>
      <c r="AH162" s="29" t="s">
        <v>864</v>
      </c>
      <c r="AI162" s="29" t="s">
        <v>962</v>
      </c>
    </row>
    <row r="163" spans="1:35" ht="18" customHeight="1" x14ac:dyDescent="0.2">
      <c r="A163" s="51" t="str">
        <f t="shared" si="28"/>
        <v>000000</v>
      </c>
      <c r="B163" s="8"/>
      <c r="C163" s="11">
        <f t="shared" si="29"/>
        <v>0</v>
      </c>
      <c r="D163" s="11" t="str">
        <f t="shared" si="26"/>
        <v/>
      </c>
      <c r="E163" s="11" t="str">
        <f t="shared" si="27"/>
        <v/>
      </c>
      <c r="F163" s="8"/>
      <c r="G163" s="8"/>
      <c r="H163" s="8"/>
      <c r="I163" s="11" t="str">
        <f t="shared" si="30"/>
        <v/>
      </c>
      <c r="J163" s="8" t="str">
        <f t="shared" si="31"/>
        <v/>
      </c>
      <c r="K163" s="8" t="str">
        <f t="shared" si="32"/>
        <v/>
      </c>
      <c r="L163" s="8" t="str">
        <f t="shared" si="33"/>
        <v/>
      </c>
      <c r="M163" s="8" t="str">
        <f t="shared" si="34"/>
        <v/>
      </c>
      <c r="N163" s="8" t="str">
        <f t="shared" si="35"/>
        <v/>
      </c>
      <c r="O163" s="8" t="str">
        <f t="shared" si="36"/>
        <v/>
      </c>
      <c r="P163" s="8" t="str">
        <f t="shared" si="37"/>
        <v/>
      </c>
      <c r="Q163" s="8" t="str">
        <f t="shared" si="38"/>
        <v/>
      </c>
      <c r="R163" s="43"/>
      <c r="S163" s="45"/>
      <c r="T163" s="45"/>
      <c r="U163" s="45"/>
      <c r="V163" s="45"/>
      <c r="W163" s="45"/>
      <c r="X163" s="45"/>
      <c r="Y163" s="45"/>
      <c r="Z163" s="45"/>
      <c r="AD163" s="34" t="s">
        <v>514</v>
      </c>
      <c r="AE163" s="32" t="s">
        <v>513</v>
      </c>
      <c r="AF163" s="28">
        <v>1</v>
      </c>
      <c r="AG163" s="29" t="s">
        <v>700</v>
      </c>
      <c r="AH163" s="29" t="s">
        <v>865</v>
      </c>
      <c r="AI163" s="29" t="s">
        <v>963</v>
      </c>
    </row>
    <row r="164" spans="1:35" ht="18" customHeight="1" x14ac:dyDescent="0.2">
      <c r="A164" s="51" t="str">
        <f t="shared" si="28"/>
        <v>000000</v>
      </c>
      <c r="B164" s="8"/>
      <c r="C164" s="11">
        <f t="shared" si="29"/>
        <v>0</v>
      </c>
      <c r="D164" s="11" t="str">
        <f t="shared" si="26"/>
        <v/>
      </c>
      <c r="E164" s="11" t="str">
        <f t="shared" si="27"/>
        <v/>
      </c>
      <c r="F164" s="8"/>
      <c r="G164" s="8"/>
      <c r="H164" s="8"/>
      <c r="I164" s="11" t="str">
        <f t="shared" si="30"/>
        <v/>
      </c>
      <c r="J164" s="8" t="str">
        <f t="shared" si="31"/>
        <v/>
      </c>
      <c r="K164" s="8" t="str">
        <f t="shared" si="32"/>
        <v/>
      </c>
      <c r="L164" s="8" t="str">
        <f t="shared" si="33"/>
        <v/>
      </c>
      <c r="M164" s="8" t="str">
        <f t="shared" si="34"/>
        <v/>
      </c>
      <c r="N164" s="8" t="str">
        <f t="shared" si="35"/>
        <v/>
      </c>
      <c r="O164" s="8" t="str">
        <f t="shared" si="36"/>
        <v/>
      </c>
      <c r="P164" s="8" t="str">
        <f t="shared" si="37"/>
        <v/>
      </c>
      <c r="Q164" s="8" t="str">
        <f t="shared" si="38"/>
        <v/>
      </c>
      <c r="R164" s="43"/>
      <c r="S164" s="45"/>
      <c r="T164" s="45"/>
      <c r="U164" s="45"/>
      <c r="V164" s="45"/>
      <c r="W164" s="45"/>
      <c r="X164" s="45"/>
      <c r="Y164" s="45"/>
      <c r="Z164" s="45"/>
      <c r="AD164" s="34" t="s">
        <v>516</v>
      </c>
      <c r="AE164" s="32" t="s">
        <v>515</v>
      </c>
      <c r="AF164" s="28">
        <v>1</v>
      </c>
      <c r="AG164" s="29" t="s">
        <v>700</v>
      </c>
      <c r="AH164" s="29" t="s">
        <v>866</v>
      </c>
      <c r="AI164" s="29" t="s">
        <v>964</v>
      </c>
    </row>
    <row r="165" spans="1:35" ht="18" customHeight="1" x14ac:dyDescent="0.2">
      <c r="A165" s="51" t="str">
        <f t="shared" si="28"/>
        <v>000000</v>
      </c>
      <c r="B165" s="8"/>
      <c r="C165" s="11">
        <f t="shared" si="29"/>
        <v>0</v>
      </c>
      <c r="D165" s="11" t="str">
        <f t="shared" si="26"/>
        <v/>
      </c>
      <c r="E165" s="11" t="str">
        <f t="shared" si="27"/>
        <v/>
      </c>
      <c r="F165" s="8"/>
      <c r="G165" s="8"/>
      <c r="H165" s="8"/>
      <c r="I165" s="11" t="str">
        <f t="shared" si="30"/>
        <v/>
      </c>
      <c r="J165" s="8" t="str">
        <f t="shared" si="31"/>
        <v/>
      </c>
      <c r="K165" s="8" t="str">
        <f t="shared" si="32"/>
        <v/>
      </c>
      <c r="L165" s="8" t="str">
        <f t="shared" si="33"/>
        <v/>
      </c>
      <c r="M165" s="8" t="str">
        <f t="shared" si="34"/>
        <v/>
      </c>
      <c r="N165" s="8" t="str">
        <f t="shared" si="35"/>
        <v/>
      </c>
      <c r="O165" s="8" t="str">
        <f t="shared" si="36"/>
        <v/>
      </c>
      <c r="P165" s="8" t="str">
        <f t="shared" si="37"/>
        <v/>
      </c>
      <c r="Q165" s="8" t="str">
        <f t="shared" si="38"/>
        <v/>
      </c>
      <c r="R165" s="43"/>
      <c r="S165" s="45"/>
      <c r="T165" s="45"/>
      <c r="U165" s="45"/>
      <c r="V165" s="45"/>
      <c r="W165" s="45"/>
      <c r="X165" s="45"/>
      <c r="Y165" s="45"/>
      <c r="Z165" s="45"/>
      <c r="AD165" s="34" t="s">
        <v>518</v>
      </c>
      <c r="AE165" s="32" t="s">
        <v>517</v>
      </c>
      <c r="AF165" s="28">
        <v>1</v>
      </c>
      <c r="AG165" s="29" t="s">
        <v>700</v>
      </c>
      <c r="AH165" s="29" t="s">
        <v>867</v>
      </c>
      <c r="AI165" s="29" t="s">
        <v>965</v>
      </c>
    </row>
    <row r="166" spans="1:35" ht="18" customHeight="1" x14ac:dyDescent="0.2">
      <c r="A166" s="51" t="str">
        <f t="shared" si="28"/>
        <v>000000</v>
      </c>
      <c r="B166" s="8"/>
      <c r="C166" s="11">
        <f t="shared" si="29"/>
        <v>0</v>
      </c>
      <c r="D166" s="11" t="str">
        <f t="shared" si="26"/>
        <v/>
      </c>
      <c r="E166" s="11" t="str">
        <f t="shared" si="27"/>
        <v/>
      </c>
      <c r="F166" s="8"/>
      <c r="G166" s="8"/>
      <c r="H166" s="8"/>
      <c r="I166" s="11" t="str">
        <f t="shared" si="30"/>
        <v/>
      </c>
      <c r="J166" s="8" t="str">
        <f t="shared" si="31"/>
        <v/>
      </c>
      <c r="K166" s="8" t="str">
        <f t="shared" si="32"/>
        <v/>
      </c>
      <c r="L166" s="8" t="str">
        <f t="shared" si="33"/>
        <v/>
      </c>
      <c r="M166" s="8" t="str">
        <f t="shared" si="34"/>
        <v/>
      </c>
      <c r="N166" s="8" t="str">
        <f t="shared" si="35"/>
        <v/>
      </c>
      <c r="O166" s="8" t="str">
        <f t="shared" si="36"/>
        <v/>
      </c>
      <c r="P166" s="8" t="str">
        <f t="shared" si="37"/>
        <v/>
      </c>
      <c r="Q166" s="8" t="str">
        <f t="shared" si="38"/>
        <v/>
      </c>
      <c r="R166" s="43"/>
      <c r="S166" s="45"/>
      <c r="T166" s="45"/>
      <c r="U166" s="45"/>
      <c r="V166" s="45"/>
      <c r="W166" s="45"/>
      <c r="X166" s="45"/>
      <c r="Y166" s="45"/>
      <c r="Z166" s="45"/>
      <c r="AD166" s="34" t="s">
        <v>520</v>
      </c>
      <c r="AE166" s="32" t="s">
        <v>519</v>
      </c>
      <c r="AF166" s="28">
        <v>1</v>
      </c>
      <c r="AG166" s="29" t="s">
        <v>700</v>
      </c>
      <c r="AH166" s="29" t="s">
        <v>868</v>
      </c>
      <c r="AI166" s="29" t="s">
        <v>966</v>
      </c>
    </row>
    <row r="167" spans="1:35" ht="18" customHeight="1" x14ac:dyDescent="0.2">
      <c r="A167" s="51" t="str">
        <f t="shared" si="28"/>
        <v>000000</v>
      </c>
      <c r="B167" s="8"/>
      <c r="C167" s="11">
        <f t="shared" si="29"/>
        <v>0</v>
      </c>
      <c r="D167" s="11" t="str">
        <f t="shared" si="26"/>
        <v/>
      </c>
      <c r="E167" s="11" t="str">
        <f t="shared" si="27"/>
        <v/>
      </c>
      <c r="F167" s="8"/>
      <c r="G167" s="8"/>
      <c r="H167" s="8"/>
      <c r="I167" s="11" t="str">
        <f t="shared" si="30"/>
        <v/>
      </c>
      <c r="J167" s="8" t="str">
        <f t="shared" si="31"/>
        <v/>
      </c>
      <c r="K167" s="8" t="str">
        <f t="shared" si="32"/>
        <v/>
      </c>
      <c r="L167" s="8" t="str">
        <f t="shared" si="33"/>
        <v/>
      </c>
      <c r="M167" s="8" t="str">
        <f t="shared" si="34"/>
        <v/>
      </c>
      <c r="N167" s="8" t="str">
        <f t="shared" si="35"/>
        <v/>
      </c>
      <c r="O167" s="8" t="str">
        <f t="shared" si="36"/>
        <v/>
      </c>
      <c r="P167" s="8" t="str">
        <f t="shared" si="37"/>
        <v/>
      </c>
      <c r="Q167" s="8" t="str">
        <f t="shared" si="38"/>
        <v/>
      </c>
      <c r="R167" s="43"/>
      <c r="S167" s="45"/>
      <c r="T167" s="45"/>
      <c r="U167" s="45"/>
      <c r="V167" s="45"/>
      <c r="W167" s="45"/>
      <c r="X167" s="45"/>
      <c r="Y167" s="45"/>
      <c r="Z167" s="45"/>
      <c r="AD167" s="34" t="s">
        <v>522</v>
      </c>
      <c r="AE167" s="32" t="s">
        <v>521</v>
      </c>
      <c r="AF167" s="28">
        <v>0</v>
      </c>
      <c r="AG167" s="29" t="s">
        <v>700</v>
      </c>
      <c r="AH167" s="29" t="s">
        <v>869</v>
      </c>
      <c r="AI167" s="29" t="s">
        <v>967</v>
      </c>
    </row>
    <row r="168" spans="1:35" ht="18" customHeight="1" x14ac:dyDescent="0.2">
      <c r="A168" s="51" t="str">
        <f t="shared" si="28"/>
        <v>000000</v>
      </c>
      <c r="B168" s="8"/>
      <c r="C168" s="11">
        <f t="shared" si="29"/>
        <v>0</v>
      </c>
      <c r="D168" s="11" t="str">
        <f t="shared" si="26"/>
        <v/>
      </c>
      <c r="E168" s="11" t="str">
        <f t="shared" si="27"/>
        <v/>
      </c>
      <c r="F168" s="8"/>
      <c r="G168" s="8"/>
      <c r="H168" s="8"/>
      <c r="I168" s="11" t="str">
        <f t="shared" si="30"/>
        <v/>
      </c>
      <c r="J168" s="8" t="str">
        <f t="shared" si="31"/>
        <v/>
      </c>
      <c r="K168" s="8" t="str">
        <f t="shared" si="32"/>
        <v/>
      </c>
      <c r="L168" s="8" t="str">
        <f t="shared" si="33"/>
        <v/>
      </c>
      <c r="M168" s="8" t="str">
        <f t="shared" si="34"/>
        <v/>
      </c>
      <c r="N168" s="8" t="str">
        <f t="shared" si="35"/>
        <v/>
      </c>
      <c r="O168" s="8" t="str">
        <f t="shared" si="36"/>
        <v/>
      </c>
      <c r="P168" s="8" t="str">
        <f t="shared" si="37"/>
        <v/>
      </c>
      <c r="Q168" s="8" t="str">
        <f t="shared" si="38"/>
        <v/>
      </c>
      <c r="R168" s="43"/>
      <c r="S168" s="45"/>
      <c r="T168" s="45"/>
      <c r="U168" s="45"/>
      <c r="V168" s="45"/>
      <c r="W168" s="45"/>
      <c r="X168" s="45"/>
      <c r="Y168" s="45"/>
      <c r="Z168" s="45"/>
      <c r="AD168" s="34" t="s">
        <v>524</v>
      </c>
      <c r="AE168" s="32" t="s">
        <v>523</v>
      </c>
      <c r="AF168" s="28">
        <v>0</v>
      </c>
      <c r="AG168" s="29" t="s">
        <v>700</v>
      </c>
      <c r="AH168" s="29" t="s">
        <v>870</v>
      </c>
      <c r="AI168" s="29" t="s">
        <v>968</v>
      </c>
    </row>
    <row r="169" spans="1:35" ht="18" customHeight="1" x14ac:dyDescent="0.2">
      <c r="A169" s="51" t="str">
        <f t="shared" si="28"/>
        <v>000000</v>
      </c>
      <c r="B169" s="8"/>
      <c r="C169" s="11">
        <f t="shared" si="29"/>
        <v>0</v>
      </c>
      <c r="D169" s="11" t="str">
        <f t="shared" si="26"/>
        <v/>
      </c>
      <c r="E169" s="11" t="str">
        <f t="shared" si="27"/>
        <v/>
      </c>
      <c r="F169" s="8"/>
      <c r="G169" s="8"/>
      <c r="H169" s="8"/>
      <c r="I169" s="11" t="str">
        <f t="shared" si="30"/>
        <v/>
      </c>
      <c r="J169" s="8" t="str">
        <f t="shared" si="31"/>
        <v/>
      </c>
      <c r="K169" s="8" t="str">
        <f t="shared" si="32"/>
        <v/>
      </c>
      <c r="L169" s="8" t="str">
        <f t="shared" si="33"/>
        <v/>
      </c>
      <c r="M169" s="8" t="str">
        <f t="shared" si="34"/>
        <v/>
      </c>
      <c r="N169" s="8" t="str">
        <f t="shared" si="35"/>
        <v/>
      </c>
      <c r="O169" s="8" t="str">
        <f t="shared" si="36"/>
        <v/>
      </c>
      <c r="P169" s="8" t="str">
        <f t="shared" si="37"/>
        <v/>
      </c>
      <c r="Q169" s="8" t="str">
        <f t="shared" si="38"/>
        <v/>
      </c>
      <c r="R169" s="43"/>
      <c r="S169" s="45"/>
      <c r="T169" s="45"/>
      <c r="U169" s="45"/>
      <c r="V169" s="45"/>
      <c r="W169" s="45"/>
      <c r="X169" s="45"/>
      <c r="Y169" s="45"/>
      <c r="Z169" s="45"/>
      <c r="AD169" s="31" t="s">
        <v>91</v>
      </c>
      <c r="AE169" s="33" t="s">
        <v>90</v>
      </c>
      <c r="AF169" s="28">
        <v>0</v>
      </c>
      <c r="AG169" s="29" t="s">
        <v>700</v>
      </c>
      <c r="AH169" s="29" t="s">
        <v>1019</v>
      </c>
      <c r="AI169" s="29" t="s">
        <v>1020</v>
      </c>
    </row>
    <row r="170" spans="1:35" ht="18" customHeight="1" x14ac:dyDescent="0.2">
      <c r="A170" s="51" t="str">
        <f t="shared" si="28"/>
        <v>000000</v>
      </c>
      <c r="B170" s="8"/>
      <c r="C170" s="11">
        <f t="shared" si="29"/>
        <v>0</v>
      </c>
      <c r="D170" s="11" t="str">
        <f t="shared" si="26"/>
        <v/>
      </c>
      <c r="E170" s="11" t="str">
        <f t="shared" si="27"/>
        <v/>
      </c>
      <c r="F170" s="8"/>
      <c r="G170" s="8"/>
      <c r="H170" s="8"/>
      <c r="I170" s="11" t="str">
        <f t="shared" si="30"/>
        <v/>
      </c>
      <c r="J170" s="8" t="str">
        <f t="shared" si="31"/>
        <v/>
      </c>
      <c r="K170" s="8" t="str">
        <f t="shared" si="32"/>
        <v/>
      </c>
      <c r="L170" s="8" t="str">
        <f t="shared" si="33"/>
        <v/>
      </c>
      <c r="M170" s="8" t="str">
        <f t="shared" si="34"/>
        <v/>
      </c>
      <c r="N170" s="8" t="str">
        <f t="shared" si="35"/>
        <v/>
      </c>
      <c r="O170" s="8" t="str">
        <f t="shared" si="36"/>
        <v/>
      </c>
      <c r="P170" s="8" t="str">
        <f t="shared" si="37"/>
        <v/>
      </c>
      <c r="Q170" s="8" t="str">
        <f t="shared" si="38"/>
        <v/>
      </c>
      <c r="R170" s="43"/>
      <c r="S170" s="45"/>
      <c r="T170" s="45"/>
      <c r="U170" s="45"/>
      <c r="V170" s="45"/>
      <c r="W170" s="45"/>
      <c r="X170" s="45"/>
      <c r="Y170" s="45"/>
      <c r="Z170" s="45"/>
      <c r="AD170" s="31" t="s">
        <v>93</v>
      </c>
      <c r="AE170" s="33" t="s">
        <v>92</v>
      </c>
      <c r="AF170" s="28">
        <v>0</v>
      </c>
      <c r="AG170" s="29" t="s">
        <v>700</v>
      </c>
      <c r="AH170" s="29" t="s">
        <v>1019</v>
      </c>
      <c r="AI170" s="29" t="s">
        <v>1020</v>
      </c>
    </row>
    <row r="171" spans="1:35" ht="18" customHeight="1" x14ac:dyDescent="0.2">
      <c r="A171" s="51" t="str">
        <f t="shared" si="28"/>
        <v>000000</v>
      </c>
      <c r="B171" s="8"/>
      <c r="C171" s="11">
        <f t="shared" si="29"/>
        <v>0</v>
      </c>
      <c r="D171" s="11" t="str">
        <f t="shared" si="26"/>
        <v/>
      </c>
      <c r="E171" s="11" t="str">
        <f t="shared" si="27"/>
        <v/>
      </c>
      <c r="F171" s="8"/>
      <c r="G171" s="8"/>
      <c r="H171" s="8"/>
      <c r="I171" s="11" t="str">
        <f t="shared" si="30"/>
        <v/>
      </c>
      <c r="J171" s="8" t="str">
        <f t="shared" si="31"/>
        <v/>
      </c>
      <c r="K171" s="8" t="str">
        <f t="shared" si="32"/>
        <v/>
      </c>
      <c r="L171" s="8" t="str">
        <f t="shared" si="33"/>
        <v/>
      </c>
      <c r="M171" s="8" t="str">
        <f t="shared" si="34"/>
        <v/>
      </c>
      <c r="N171" s="8" t="str">
        <f t="shared" si="35"/>
        <v/>
      </c>
      <c r="O171" s="8" t="str">
        <f t="shared" si="36"/>
        <v/>
      </c>
      <c r="P171" s="8" t="str">
        <f t="shared" si="37"/>
        <v/>
      </c>
      <c r="Q171" s="8" t="str">
        <f t="shared" si="38"/>
        <v/>
      </c>
      <c r="R171" s="43"/>
      <c r="S171" s="45"/>
      <c r="T171" s="45"/>
      <c r="U171" s="45"/>
      <c r="V171" s="45"/>
      <c r="W171" s="45"/>
      <c r="X171" s="45"/>
      <c r="Y171" s="45"/>
      <c r="Z171" s="45"/>
      <c r="AD171" s="31" t="s">
        <v>719</v>
      </c>
      <c r="AE171" s="33" t="s">
        <v>732</v>
      </c>
      <c r="AF171" s="28">
        <v>1</v>
      </c>
      <c r="AG171" s="29" t="s">
        <v>700</v>
      </c>
      <c r="AH171" s="29" t="s">
        <v>871</v>
      </c>
      <c r="AI171" s="29" t="s">
        <v>969</v>
      </c>
    </row>
    <row r="172" spans="1:35" ht="18" customHeight="1" x14ac:dyDescent="0.2">
      <c r="A172" s="51" t="str">
        <f t="shared" si="28"/>
        <v>000000</v>
      </c>
      <c r="B172" s="8"/>
      <c r="C172" s="11">
        <f t="shared" si="29"/>
        <v>0</v>
      </c>
      <c r="D172" s="11" t="str">
        <f t="shared" si="26"/>
        <v/>
      </c>
      <c r="E172" s="11" t="str">
        <f t="shared" si="27"/>
        <v/>
      </c>
      <c r="F172" s="8"/>
      <c r="G172" s="8"/>
      <c r="H172" s="8"/>
      <c r="I172" s="11" t="str">
        <f t="shared" si="30"/>
        <v/>
      </c>
      <c r="J172" s="8" t="str">
        <f t="shared" si="31"/>
        <v/>
      </c>
      <c r="K172" s="8" t="str">
        <f t="shared" si="32"/>
        <v/>
      </c>
      <c r="L172" s="8" t="str">
        <f t="shared" si="33"/>
        <v/>
      </c>
      <c r="M172" s="8" t="str">
        <f t="shared" si="34"/>
        <v/>
      </c>
      <c r="N172" s="8" t="str">
        <f t="shared" si="35"/>
        <v/>
      </c>
      <c r="O172" s="8" t="str">
        <f t="shared" si="36"/>
        <v/>
      </c>
      <c r="P172" s="8" t="str">
        <f t="shared" si="37"/>
        <v/>
      </c>
      <c r="Q172" s="8" t="str">
        <f t="shared" si="38"/>
        <v/>
      </c>
      <c r="R172" s="43"/>
      <c r="S172" s="45"/>
      <c r="T172" s="45"/>
      <c r="U172" s="45"/>
      <c r="V172" s="45"/>
      <c r="W172" s="45"/>
      <c r="X172" s="45"/>
      <c r="Y172" s="45"/>
      <c r="Z172" s="45"/>
      <c r="AD172" s="31" t="s">
        <v>720</v>
      </c>
      <c r="AE172" s="33" t="s">
        <v>733</v>
      </c>
      <c r="AF172" s="28">
        <v>1</v>
      </c>
      <c r="AG172" s="29" t="s">
        <v>700</v>
      </c>
      <c r="AH172" s="29" t="s">
        <v>872</v>
      </c>
      <c r="AI172" s="29" t="s">
        <v>1020</v>
      </c>
    </row>
    <row r="173" spans="1:35" ht="18" customHeight="1" x14ac:dyDescent="0.2">
      <c r="A173" s="51" t="str">
        <f t="shared" si="28"/>
        <v>000000</v>
      </c>
      <c r="B173" s="8"/>
      <c r="C173" s="11">
        <f t="shared" si="29"/>
        <v>0</v>
      </c>
      <c r="D173" s="11" t="str">
        <f t="shared" si="26"/>
        <v/>
      </c>
      <c r="E173" s="11" t="str">
        <f t="shared" si="27"/>
        <v/>
      </c>
      <c r="F173" s="8"/>
      <c r="G173" s="8"/>
      <c r="H173" s="8"/>
      <c r="I173" s="11" t="str">
        <f t="shared" si="30"/>
        <v/>
      </c>
      <c r="J173" s="8" t="str">
        <f t="shared" si="31"/>
        <v/>
      </c>
      <c r="K173" s="8" t="str">
        <f t="shared" si="32"/>
        <v/>
      </c>
      <c r="L173" s="8" t="str">
        <f t="shared" si="33"/>
        <v/>
      </c>
      <c r="M173" s="8" t="str">
        <f t="shared" si="34"/>
        <v/>
      </c>
      <c r="N173" s="8" t="str">
        <f t="shared" si="35"/>
        <v/>
      </c>
      <c r="O173" s="8" t="str">
        <f t="shared" si="36"/>
        <v/>
      </c>
      <c r="P173" s="8" t="str">
        <f t="shared" si="37"/>
        <v/>
      </c>
      <c r="Q173" s="8" t="str">
        <f t="shared" si="38"/>
        <v/>
      </c>
      <c r="R173" s="43"/>
      <c r="S173" s="45"/>
      <c r="T173" s="45"/>
      <c r="U173" s="45"/>
      <c r="V173" s="45"/>
      <c r="W173" s="45"/>
      <c r="X173" s="45"/>
      <c r="Y173" s="45"/>
      <c r="Z173" s="45"/>
      <c r="AD173" s="31" t="s">
        <v>762</v>
      </c>
      <c r="AE173" s="33" t="s">
        <v>763</v>
      </c>
      <c r="AF173" s="28">
        <v>1</v>
      </c>
      <c r="AG173" s="29" t="s">
        <v>700</v>
      </c>
      <c r="AH173" s="29" t="s">
        <v>873</v>
      </c>
      <c r="AI173" s="29" t="s">
        <v>970</v>
      </c>
    </row>
    <row r="174" spans="1:35" ht="18" customHeight="1" x14ac:dyDescent="0.2">
      <c r="A174" s="51" t="str">
        <f t="shared" si="28"/>
        <v>000000</v>
      </c>
      <c r="B174" s="8"/>
      <c r="C174" s="11">
        <f t="shared" si="29"/>
        <v>0</v>
      </c>
      <c r="D174" s="11" t="str">
        <f t="shared" si="26"/>
        <v/>
      </c>
      <c r="E174" s="11" t="str">
        <f t="shared" si="27"/>
        <v/>
      </c>
      <c r="F174" s="8"/>
      <c r="G174" s="8"/>
      <c r="H174" s="8"/>
      <c r="I174" s="11" t="str">
        <f t="shared" si="30"/>
        <v/>
      </c>
      <c r="J174" s="8" t="str">
        <f t="shared" si="31"/>
        <v/>
      </c>
      <c r="K174" s="8" t="str">
        <f t="shared" si="32"/>
        <v/>
      </c>
      <c r="L174" s="8" t="str">
        <f t="shared" si="33"/>
        <v/>
      </c>
      <c r="M174" s="8" t="str">
        <f t="shared" si="34"/>
        <v/>
      </c>
      <c r="N174" s="8" t="str">
        <f t="shared" si="35"/>
        <v/>
      </c>
      <c r="O174" s="8" t="str">
        <f t="shared" si="36"/>
        <v/>
      </c>
      <c r="P174" s="8" t="str">
        <f t="shared" si="37"/>
        <v/>
      </c>
      <c r="Q174" s="8" t="str">
        <f t="shared" si="38"/>
        <v/>
      </c>
      <c r="R174" s="43"/>
      <c r="S174" s="45"/>
      <c r="T174" s="45"/>
      <c r="U174" s="45"/>
      <c r="V174" s="45"/>
      <c r="W174" s="45"/>
      <c r="X174" s="45"/>
      <c r="Y174" s="45"/>
      <c r="Z174" s="45"/>
      <c r="AD174" s="31" t="s">
        <v>747</v>
      </c>
      <c r="AE174" s="2">
        <v>0</v>
      </c>
      <c r="AF174" s="28">
        <v>1</v>
      </c>
      <c r="AG174" s="29" t="s">
        <v>700</v>
      </c>
      <c r="AH174" s="29" t="s">
        <v>1019</v>
      </c>
      <c r="AI174" s="29" t="s">
        <v>1020</v>
      </c>
    </row>
    <row r="175" spans="1:35" ht="18" customHeight="1" x14ac:dyDescent="0.2">
      <c r="A175" s="51" t="str">
        <f t="shared" si="28"/>
        <v>000000</v>
      </c>
      <c r="B175" s="8"/>
      <c r="C175" s="11">
        <f t="shared" si="29"/>
        <v>0</v>
      </c>
      <c r="D175" s="11" t="str">
        <f t="shared" si="26"/>
        <v/>
      </c>
      <c r="E175" s="11" t="str">
        <f t="shared" si="27"/>
        <v/>
      </c>
      <c r="F175" s="8"/>
      <c r="G175" s="8"/>
      <c r="H175" s="8"/>
      <c r="I175" s="11" t="str">
        <f t="shared" si="30"/>
        <v/>
      </c>
      <c r="J175" s="8" t="str">
        <f t="shared" si="31"/>
        <v/>
      </c>
      <c r="K175" s="8" t="str">
        <f t="shared" si="32"/>
        <v/>
      </c>
      <c r="L175" s="8" t="str">
        <f t="shared" si="33"/>
        <v/>
      </c>
      <c r="M175" s="8" t="str">
        <f t="shared" si="34"/>
        <v/>
      </c>
      <c r="N175" s="8" t="str">
        <f t="shared" si="35"/>
        <v/>
      </c>
      <c r="O175" s="8" t="str">
        <f t="shared" si="36"/>
        <v/>
      </c>
      <c r="P175" s="8" t="str">
        <f t="shared" si="37"/>
        <v/>
      </c>
      <c r="Q175" s="8" t="str">
        <f t="shared" si="38"/>
        <v/>
      </c>
      <c r="R175" s="43"/>
      <c r="S175" s="45"/>
      <c r="T175" s="45"/>
      <c r="U175" s="45"/>
      <c r="V175" s="45"/>
      <c r="W175" s="45"/>
      <c r="X175" s="45"/>
      <c r="Y175" s="45"/>
      <c r="Z175" s="45"/>
      <c r="AD175" s="31" t="s">
        <v>97</v>
      </c>
      <c r="AE175" s="33" t="s">
        <v>96</v>
      </c>
      <c r="AF175" s="28">
        <v>0</v>
      </c>
      <c r="AG175" s="29" t="s">
        <v>701</v>
      </c>
      <c r="AH175" s="29" t="s">
        <v>1019</v>
      </c>
      <c r="AI175" s="29" t="s">
        <v>1020</v>
      </c>
    </row>
    <row r="176" spans="1:35" ht="18" customHeight="1" x14ac:dyDescent="0.2">
      <c r="A176" s="51" t="str">
        <f t="shared" si="28"/>
        <v>000000</v>
      </c>
      <c r="B176" s="8"/>
      <c r="C176" s="11">
        <f t="shared" si="29"/>
        <v>0</v>
      </c>
      <c r="D176" s="11" t="str">
        <f t="shared" si="26"/>
        <v/>
      </c>
      <c r="E176" s="11" t="str">
        <f t="shared" si="27"/>
        <v/>
      </c>
      <c r="F176" s="8"/>
      <c r="G176" s="8"/>
      <c r="H176" s="8"/>
      <c r="I176" s="11" t="str">
        <f t="shared" si="30"/>
        <v/>
      </c>
      <c r="J176" s="8" t="str">
        <f t="shared" si="31"/>
        <v/>
      </c>
      <c r="K176" s="8" t="str">
        <f t="shared" si="32"/>
        <v/>
      </c>
      <c r="L176" s="8" t="str">
        <f t="shared" si="33"/>
        <v/>
      </c>
      <c r="M176" s="8" t="str">
        <f t="shared" si="34"/>
        <v/>
      </c>
      <c r="N176" s="8" t="str">
        <f t="shared" si="35"/>
        <v/>
      </c>
      <c r="O176" s="8" t="str">
        <f t="shared" si="36"/>
        <v/>
      </c>
      <c r="P176" s="8" t="str">
        <f t="shared" si="37"/>
        <v/>
      </c>
      <c r="Q176" s="8" t="str">
        <f t="shared" si="38"/>
        <v/>
      </c>
      <c r="R176" s="43"/>
      <c r="S176" s="45"/>
      <c r="T176" s="45"/>
      <c r="U176" s="45"/>
      <c r="V176" s="45"/>
      <c r="W176" s="45"/>
      <c r="X176" s="45"/>
      <c r="Y176" s="45"/>
      <c r="Z176" s="45"/>
      <c r="AD176" s="31" t="s">
        <v>99</v>
      </c>
      <c r="AE176" s="33" t="s">
        <v>98</v>
      </c>
      <c r="AF176" s="28">
        <v>0</v>
      </c>
      <c r="AG176" s="29" t="s">
        <v>701</v>
      </c>
      <c r="AH176" s="29" t="s">
        <v>1019</v>
      </c>
      <c r="AI176" s="29" t="s">
        <v>1020</v>
      </c>
    </row>
    <row r="177" spans="1:35" ht="18" customHeight="1" x14ac:dyDescent="0.2">
      <c r="A177" s="51" t="str">
        <f t="shared" si="28"/>
        <v>000000</v>
      </c>
      <c r="B177" s="8"/>
      <c r="C177" s="11">
        <f t="shared" si="29"/>
        <v>0</v>
      </c>
      <c r="D177" s="11" t="str">
        <f t="shared" si="26"/>
        <v/>
      </c>
      <c r="E177" s="11" t="str">
        <f t="shared" si="27"/>
        <v/>
      </c>
      <c r="F177" s="8"/>
      <c r="G177" s="8"/>
      <c r="H177" s="8"/>
      <c r="I177" s="11" t="str">
        <f t="shared" si="30"/>
        <v/>
      </c>
      <c r="J177" s="8" t="str">
        <f t="shared" si="31"/>
        <v/>
      </c>
      <c r="K177" s="8" t="str">
        <f t="shared" si="32"/>
        <v/>
      </c>
      <c r="L177" s="8" t="str">
        <f t="shared" si="33"/>
        <v/>
      </c>
      <c r="M177" s="8" t="str">
        <f t="shared" si="34"/>
        <v/>
      </c>
      <c r="N177" s="8" t="str">
        <f t="shared" si="35"/>
        <v/>
      </c>
      <c r="O177" s="8" t="str">
        <f t="shared" si="36"/>
        <v/>
      </c>
      <c r="P177" s="8" t="str">
        <f t="shared" si="37"/>
        <v/>
      </c>
      <c r="Q177" s="8" t="str">
        <f t="shared" si="38"/>
        <v/>
      </c>
      <c r="R177" s="43"/>
      <c r="S177" s="45"/>
      <c r="T177" s="45"/>
      <c r="U177" s="45"/>
      <c r="V177" s="45"/>
      <c r="W177" s="45"/>
      <c r="X177" s="45"/>
      <c r="Y177" s="45"/>
      <c r="Z177" s="45"/>
      <c r="AD177" s="31" t="s">
        <v>919</v>
      </c>
      <c r="AE177" s="33" t="s">
        <v>916</v>
      </c>
      <c r="AF177" s="33">
        <v>0</v>
      </c>
      <c r="AG177" s="101" t="s">
        <v>701</v>
      </c>
      <c r="AH177" s="101" t="s">
        <v>874</v>
      </c>
      <c r="AI177" s="101" t="s">
        <v>928</v>
      </c>
    </row>
    <row r="178" spans="1:35" ht="18" customHeight="1" x14ac:dyDescent="0.2">
      <c r="A178" s="51" t="str">
        <f t="shared" si="28"/>
        <v>000000</v>
      </c>
      <c r="B178" s="8"/>
      <c r="C178" s="11">
        <f t="shared" si="29"/>
        <v>0</v>
      </c>
      <c r="D178" s="11" t="str">
        <f t="shared" si="26"/>
        <v/>
      </c>
      <c r="E178" s="11" t="str">
        <f t="shared" si="27"/>
        <v/>
      </c>
      <c r="F178" s="8"/>
      <c r="G178" s="8"/>
      <c r="H178" s="8"/>
      <c r="I178" s="11" t="str">
        <f t="shared" si="30"/>
        <v/>
      </c>
      <c r="J178" s="8" t="str">
        <f t="shared" si="31"/>
        <v/>
      </c>
      <c r="K178" s="8" t="str">
        <f t="shared" si="32"/>
        <v/>
      </c>
      <c r="L178" s="8" t="str">
        <f t="shared" si="33"/>
        <v/>
      </c>
      <c r="M178" s="8" t="str">
        <f t="shared" si="34"/>
        <v/>
      </c>
      <c r="N178" s="8" t="str">
        <f t="shared" si="35"/>
        <v/>
      </c>
      <c r="O178" s="8" t="str">
        <f t="shared" si="36"/>
        <v/>
      </c>
      <c r="P178" s="8" t="str">
        <f t="shared" si="37"/>
        <v/>
      </c>
      <c r="Q178" s="8" t="str">
        <f t="shared" si="38"/>
        <v/>
      </c>
      <c r="R178" s="43"/>
      <c r="S178" s="45"/>
      <c r="T178" s="45"/>
      <c r="U178" s="45"/>
      <c r="V178" s="45"/>
      <c r="W178" s="45"/>
      <c r="X178" s="45"/>
      <c r="Y178" s="45"/>
      <c r="Z178" s="45"/>
      <c r="AD178" s="31" t="s">
        <v>179</v>
      </c>
      <c r="AE178" s="33" t="s">
        <v>178</v>
      </c>
      <c r="AF178" s="28">
        <v>0</v>
      </c>
      <c r="AG178" s="29" t="s">
        <v>701</v>
      </c>
      <c r="AH178" s="29" t="s">
        <v>1019</v>
      </c>
      <c r="AI178" s="29" t="s">
        <v>1020</v>
      </c>
    </row>
    <row r="179" spans="1:35" ht="18" customHeight="1" x14ac:dyDescent="0.2">
      <c r="A179" s="51" t="str">
        <f t="shared" si="28"/>
        <v>000000</v>
      </c>
      <c r="B179" s="8"/>
      <c r="C179" s="11">
        <f t="shared" si="29"/>
        <v>0</v>
      </c>
      <c r="D179" s="11" t="str">
        <f t="shared" si="26"/>
        <v/>
      </c>
      <c r="E179" s="11" t="str">
        <f t="shared" si="27"/>
        <v/>
      </c>
      <c r="F179" s="8"/>
      <c r="G179" s="8"/>
      <c r="H179" s="8"/>
      <c r="I179" s="11" t="str">
        <f t="shared" si="30"/>
        <v/>
      </c>
      <c r="J179" s="8" t="str">
        <f t="shared" si="31"/>
        <v/>
      </c>
      <c r="K179" s="8" t="str">
        <f t="shared" si="32"/>
        <v/>
      </c>
      <c r="L179" s="8" t="str">
        <f t="shared" si="33"/>
        <v/>
      </c>
      <c r="M179" s="8" t="str">
        <f t="shared" si="34"/>
        <v/>
      </c>
      <c r="N179" s="8" t="str">
        <f t="shared" si="35"/>
        <v/>
      </c>
      <c r="O179" s="8" t="str">
        <f t="shared" si="36"/>
        <v/>
      </c>
      <c r="P179" s="8" t="str">
        <f t="shared" si="37"/>
        <v/>
      </c>
      <c r="Q179" s="8" t="str">
        <f t="shared" si="38"/>
        <v/>
      </c>
      <c r="R179" s="43"/>
      <c r="S179" s="45"/>
      <c r="T179" s="45"/>
      <c r="U179" s="45"/>
      <c r="V179" s="45"/>
      <c r="W179" s="45"/>
      <c r="X179" s="45"/>
      <c r="Y179" s="45"/>
      <c r="Z179" s="45"/>
      <c r="AD179" s="31" t="s">
        <v>101</v>
      </c>
      <c r="AE179" s="33" t="s">
        <v>100</v>
      </c>
      <c r="AF179" s="28">
        <v>1</v>
      </c>
      <c r="AG179" s="29" t="s">
        <v>701</v>
      </c>
      <c r="AH179" s="29" t="s">
        <v>833</v>
      </c>
      <c r="AI179" s="29" t="s">
        <v>929</v>
      </c>
    </row>
    <row r="180" spans="1:35" ht="18" customHeight="1" x14ac:dyDescent="0.2">
      <c r="A180" s="51" t="str">
        <f t="shared" si="28"/>
        <v>000000</v>
      </c>
      <c r="B180" s="8"/>
      <c r="C180" s="11">
        <f t="shared" si="29"/>
        <v>0</v>
      </c>
      <c r="D180" s="11" t="str">
        <f t="shared" si="26"/>
        <v/>
      </c>
      <c r="E180" s="11" t="str">
        <f t="shared" si="27"/>
        <v/>
      </c>
      <c r="F180" s="8"/>
      <c r="G180" s="8"/>
      <c r="H180" s="8"/>
      <c r="I180" s="11" t="str">
        <f t="shared" si="30"/>
        <v/>
      </c>
      <c r="J180" s="8" t="str">
        <f t="shared" si="31"/>
        <v/>
      </c>
      <c r="K180" s="8" t="str">
        <f t="shared" si="32"/>
        <v/>
      </c>
      <c r="L180" s="8" t="str">
        <f t="shared" si="33"/>
        <v/>
      </c>
      <c r="M180" s="8" t="str">
        <f t="shared" si="34"/>
        <v/>
      </c>
      <c r="N180" s="8" t="str">
        <f t="shared" si="35"/>
        <v/>
      </c>
      <c r="O180" s="8" t="str">
        <f t="shared" si="36"/>
        <v/>
      </c>
      <c r="P180" s="8" t="str">
        <f t="shared" si="37"/>
        <v/>
      </c>
      <c r="Q180" s="8" t="str">
        <f t="shared" si="38"/>
        <v/>
      </c>
      <c r="R180" s="43"/>
      <c r="S180" s="45"/>
      <c r="T180" s="45"/>
      <c r="U180" s="45"/>
      <c r="V180" s="45"/>
      <c r="W180" s="45"/>
      <c r="X180" s="45"/>
      <c r="Y180" s="45"/>
      <c r="Z180" s="45"/>
      <c r="AD180" s="31" t="s">
        <v>103</v>
      </c>
      <c r="AE180" s="33" t="s">
        <v>102</v>
      </c>
      <c r="AF180" s="28">
        <v>1</v>
      </c>
      <c r="AG180" s="29" t="s">
        <v>701</v>
      </c>
      <c r="AH180" s="29" t="s">
        <v>834</v>
      </c>
      <c r="AI180" s="29" t="s">
        <v>930</v>
      </c>
    </row>
    <row r="181" spans="1:35" ht="18" customHeight="1" x14ac:dyDescent="0.2">
      <c r="A181" s="51" t="str">
        <f t="shared" si="28"/>
        <v>000000</v>
      </c>
      <c r="B181" s="8"/>
      <c r="C181" s="11">
        <f t="shared" si="29"/>
        <v>0</v>
      </c>
      <c r="D181" s="11" t="str">
        <f t="shared" si="26"/>
        <v/>
      </c>
      <c r="E181" s="11" t="str">
        <f t="shared" si="27"/>
        <v/>
      </c>
      <c r="F181" s="8"/>
      <c r="G181" s="8"/>
      <c r="H181" s="8"/>
      <c r="I181" s="11" t="str">
        <f t="shared" si="30"/>
        <v/>
      </c>
      <c r="J181" s="8" t="str">
        <f t="shared" si="31"/>
        <v/>
      </c>
      <c r="K181" s="8" t="str">
        <f t="shared" si="32"/>
        <v/>
      </c>
      <c r="L181" s="8" t="str">
        <f t="shared" si="33"/>
        <v/>
      </c>
      <c r="M181" s="8" t="str">
        <f t="shared" si="34"/>
        <v/>
      </c>
      <c r="N181" s="8" t="str">
        <f t="shared" si="35"/>
        <v/>
      </c>
      <c r="O181" s="8" t="str">
        <f t="shared" si="36"/>
        <v/>
      </c>
      <c r="P181" s="8" t="str">
        <f t="shared" si="37"/>
        <v/>
      </c>
      <c r="Q181" s="8" t="str">
        <f t="shared" si="38"/>
        <v/>
      </c>
      <c r="R181" s="43"/>
      <c r="S181" s="45"/>
      <c r="T181" s="45"/>
      <c r="U181" s="45"/>
      <c r="V181" s="45"/>
      <c r="W181" s="45"/>
      <c r="X181" s="45"/>
      <c r="Y181" s="45"/>
      <c r="Z181" s="45"/>
      <c r="AD181" s="31" t="s">
        <v>105</v>
      </c>
      <c r="AE181" s="33" t="s">
        <v>104</v>
      </c>
      <c r="AF181" s="28">
        <v>1</v>
      </c>
      <c r="AG181" s="29" t="s">
        <v>701</v>
      </c>
      <c r="AH181" s="29" t="s">
        <v>835</v>
      </c>
      <c r="AI181" s="29" t="s">
        <v>931</v>
      </c>
    </row>
    <row r="182" spans="1:35" ht="18" customHeight="1" x14ac:dyDescent="0.2">
      <c r="A182" s="51" t="str">
        <f t="shared" si="28"/>
        <v>000000</v>
      </c>
      <c r="B182" s="8"/>
      <c r="C182" s="11">
        <f t="shared" si="29"/>
        <v>0</v>
      </c>
      <c r="D182" s="11" t="str">
        <f t="shared" si="26"/>
        <v/>
      </c>
      <c r="E182" s="11" t="str">
        <f t="shared" si="27"/>
        <v/>
      </c>
      <c r="F182" s="8"/>
      <c r="G182" s="8"/>
      <c r="H182" s="8"/>
      <c r="I182" s="11" t="str">
        <f t="shared" si="30"/>
        <v/>
      </c>
      <c r="J182" s="8" t="str">
        <f t="shared" si="31"/>
        <v/>
      </c>
      <c r="K182" s="8" t="str">
        <f t="shared" si="32"/>
        <v/>
      </c>
      <c r="L182" s="8" t="str">
        <f t="shared" si="33"/>
        <v/>
      </c>
      <c r="M182" s="8" t="str">
        <f t="shared" si="34"/>
        <v/>
      </c>
      <c r="N182" s="8" t="str">
        <f t="shared" si="35"/>
        <v/>
      </c>
      <c r="O182" s="8" t="str">
        <f t="shared" si="36"/>
        <v/>
      </c>
      <c r="P182" s="8" t="str">
        <f t="shared" si="37"/>
        <v/>
      </c>
      <c r="Q182" s="8" t="str">
        <f t="shared" si="38"/>
        <v/>
      </c>
      <c r="R182" s="43"/>
      <c r="S182" s="45"/>
      <c r="T182" s="45"/>
      <c r="U182" s="45"/>
      <c r="V182" s="45"/>
      <c r="W182" s="45"/>
      <c r="X182" s="45"/>
      <c r="Y182" s="45"/>
      <c r="Z182" s="45"/>
      <c r="AD182" s="31" t="s">
        <v>107</v>
      </c>
      <c r="AE182" s="33" t="s">
        <v>106</v>
      </c>
      <c r="AF182" s="28">
        <v>1</v>
      </c>
      <c r="AG182" s="29" t="s">
        <v>701</v>
      </c>
      <c r="AH182" s="29" t="s">
        <v>836</v>
      </c>
      <c r="AI182" s="29" t="s">
        <v>932</v>
      </c>
    </row>
    <row r="183" spans="1:35" ht="18" customHeight="1" x14ac:dyDescent="0.2">
      <c r="A183" s="51" t="str">
        <f t="shared" si="28"/>
        <v>000000</v>
      </c>
      <c r="B183" s="8"/>
      <c r="C183" s="11">
        <f t="shared" si="29"/>
        <v>0</v>
      </c>
      <c r="D183" s="11" t="str">
        <f t="shared" si="26"/>
        <v/>
      </c>
      <c r="E183" s="11" t="str">
        <f t="shared" si="27"/>
        <v/>
      </c>
      <c r="F183" s="8"/>
      <c r="G183" s="8"/>
      <c r="H183" s="8"/>
      <c r="I183" s="11" t="str">
        <f t="shared" si="30"/>
        <v/>
      </c>
      <c r="J183" s="8" t="str">
        <f t="shared" si="31"/>
        <v/>
      </c>
      <c r="K183" s="8" t="str">
        <f t="shared" si="32"/>
        <v/>
      </c>
      <c r="L183" s="8" t="str">
        <f t="shared" si="33"/>
        <v/>
      </c>
      <c r="M183" s="8" t="str">
        <f t="shared" si="34"/>
        <v/>
      </c>
      <c r="N183" s="8" t="str">
        <f t="shared" si="35"/>
        <v/>
      </c>
      <c r="O183" s="8" t="str">
        <f t="shared" si="36"/>
        <v/>
      </c>
      <c r="P183" s="8" t="str">
        <f t="shared" si="37"/>
        <v/>
      </c>
      <c r="Q183" s="8" t="str">
        <f t="shared" si="38"/>
        <v/>
      </c>
      <c r="R183" s="43"/>
      <c r="S183" s="45"/>
      <c r="T183" s="45"/>
      <c r="U183" s="45"/>
      <c r="V183" s="45"/>
      <c r="W183" s="45"/>
      <c r="X183" s="45"/>
      <c r="Y183" s="45"/>
      <c r="Z183" s="45"/>
      <c r="AD183" s="31" t="s">
        <v>109</v>
      </c>
      <c r="AE183" s="33" t="s">
        <v>108</v>
      </c>
      <c r="AF183" s="28">
        <v>0</v>
      </c>
      <c r="AG183" s="29" t="s">
        <v>701</v>
      </c>
      <c r="AH183" s="29" t="s">
        <v>837</v>
      </c>
      <c r="AI183" s="29" t="s">
        <v>933</v>
      </c>
    </row>
    <row r="184" spans="1:35" ht="18" customHeight="1" x14ac:dyDescent="0.2">
      <c r="A184" s="51" t="str">
        <f t="shared" si="28"/>
        <v>000000</v>
      </c>
      <c r="B184" s="8"/>
      <c r="C184" s="11">
        <f t="shared" si="29"/>
        <v>0</v>
      </c>
      <c r="D184" s="11" t="str">
        <f t="shared" si="26"/>
        <v/>
      </c>
      <c r="E184" s="11" t="str">
        <f t="shared" si="27"/>
        <v/>
      </c>
      <c r="F184" s="8"/>
      <c r="G184" s="8"/>
      <c r="H184" s="8"/>
      <c r="I184" s="11" t="str">
        <f t="shared" si="30"/>
        <v/>
      </c>
      <c r="J184" s="8" t="str">
        <f t="shared" si="31"/>
        <v/>
      </c>
      <c r="K184" s="8" t="str">
        <f t="shared" si="32"/>
        <v/>
      </c>
      <c r="L184" s="8" t="str">
        <f t="shared" si="33"/>
        <v/>
      </c>
      <c r="M184" s="8" t="str">
        <f t="shared" si="34"/>
        <v/>
      </c>
      <c r="N184" s="8" t="str">
        <f t="shared" si="35"/>
        <v/>
      </c>
      <c r="O184" s="8" t="str">
        <f t="shared" si="36"/>
        <v/>
      </c>
      <c r="P184" s="8" t="str">
        <f t="shared" si="37"/>
        <v/>
      </c>
      <c r="Q184" s="8" t="str">
        <f t="shared" si="38"/>
        <v/>
      </c>
      <c r="R184" s="43"/>
      <c r="S184" s="45"/>
      <c r="T184" s="45"/>
      <c r="U184" s="45"/>
      <c r="V184" s="45"/>
      <c r="W184" s="45"/>
      <c r="X184" s="45"/>
      <c r="Y184" s="45"/>
      <c r="Z184" s="45"/>
      <c r="AD184" s="31" t="s">
        <v>111</v>
      </c>
      <c r="AE184" s="33" t="s">
        <v>110</v>
      </c>
      <c r="AF184" s="28">
        <v>1</v>
      </c>
      <c r="AG184" s="29" t="s">
        <v>701</v>
      </c>
      <c r="AH184" s="29" t="s">
        <v>838</v>
      </c>
      <c r="AI184" s="29" t="s">
        <v>934</v>
      </c>
    </row>
    <row r="185" spans="1:35" ht="18" customHeight="1" x14ac:dyDescent="0.2">
      <c r="A185" s="51" t="str">
        <f t="shared" si="28"/>
        <v>000000</v>
      </c>
      <c r="B185" s="8"/>
      <c r="C185" s="11">
        <f t="shared" si="29"/>
        <v>0</v>
      </c>
      <c r="D185" s="11" t="str">
        <f t="shared" si="26"/>
        <v/>
      </c>
      <c r="E185" s="11" t="str">
        <f t="shared" si="27"/>
        <v/>
      </c>
      <c r="F185" s="8"/>
      <c r="G185" s="8"/>
      <c r="H185" s="8"/>
      <c r="I185" s="11" t="str">
        <f t="shared" si="30"/>
        <v/>
      </c>
      <c r="J185" s="8" t="str">
        <f t="shared" si="31"/>
        <v/>
      </c>
      <c r="K185" s="8" t="str">
        <f t="shared" si="32"/>
        <v/>
      </c>
      <c r="L185" s="8" t="str">
        <f t="shared" si="33"/>
        <v/>
      </c>
      <c r="M185" s="8" t="str">
        <f t="shared" si="34"/>
        <v/>
      </c>
      <c r="N185" s="8" t="str">
        <f t="shared" si="35"/>
        <v/>
      </c>
      <c r="O185" s="8" t="str">
        <f t="shared" si="36"/>
        <v/>
      </c>
      <c r="P185" s="8" t="str">
        <f t="shared" si="37"/>
        <v/>
      </c>
      <c r="Q185" s="8" t="str">
        <f t="shared" si="38"/>
        <v/>
      </c>
      <c r="R185" s="43"/>
      <c r="S185" s="45"/>
      <c r="T185" s="45"/>
      <c r="U185" s="45"/>
      <c r="V185" s="45"/>
      <c r="W185" s="45"/>
      <c r="X185" s="45"/>
      <c r="Y185" s="45"/>
      <c r="Z185" s="45"/>
      <c r="AD185" s="31" t="s">
        <v>113</v>
      </c>
      <c r="AE185" s="33" t="s">
        <v>112</v>
      </c>
      <c r="AF185" s="28">
        <v>1</v>
      </c>
      <c r="AG185" s="29" t="s">
        <v>701</v>
      </c>
      <c r="AH185" s="29" t="s">
        <v>839</v>
      </c>
      <c r="AI185" s="29" t="s">
        <v>935</v>
      </c>
    </row>
    <row r="186" spans="1:35" ht="18" customHeight="1" x14ac:dyDescent="0.2">
      <c r="A186" s="51" t="str">
        <f t="shared" si="28"/>
        <v>000000</v>
      </c>
      <c r="B186" s="8"/>
      <c r="C186" s="11">
        <f t="shared" si="29"/>
        <v>0</v>
      </c>
      <c r="D186" s="11" t="str">
        <f t="shared" si="26"/>
        <v/>
      </c>
      <c r="E186" s="11" t="str">
        <f t="shared" si="27"/>
        <v/>
      </c>
      <c r="F186" s="8"/>
      <c r="G186" s="8"/>
      <c r="H186" s="8"/>
      <c r="I186" s="11" t="str">
        <f t="shared" si="30"/>
        <v/>
      </c>
      <c r="J186" s="8" t="str">
        <f t="shared" si="31"/>
        <v/>
      </c>
      <c r="K186" s="8" t="str">
        <f t="shared" si="32"/>
        <v/>
      </c>
      <c r="L186" s="8" t="str">
        <f t="shared" si="33"/>
        <v/>
      </c>
      <c r="M186" s="8" t="str">
        <f t="shared" si="34"/>
        <v/>
      </c>
      <c r="N186" s="8" t="str">
        <f t="shared" si="35"/>
        <v/>
      </c>
      <c r="O186" s="8" t="str">
        <f t="shared" si="36"/>
        <v/>
      </c>
      <c r="P186" s="8" t="str">
        <f t="shared" si="37"/>
        <v/>
      </c>
      <c r="Q186" s="8" t="str">
        <f t="shared" si="38"/>
        <v/>
      </c>
      <c r="R186" s="43"/>
      <c r="S186" s="45"/>
      <c r="T186" s="45"/>
      <c r="U186" s="45"/>
      <c r="V186" s="45"/>
      <c r="W186" s="45"/>
      <c r="X186" s="45"/>
      <c r="Y186" s="45"/>
      <c r="Z186" s="45"/>
      <c r="AD186" s="31" t="s">
        <v>115</v>
      </c>
      <c r="AE186" s="33" t="s">
        <v>114</v>
      </c>
      <c r="AF186" s="28">
        <v>1</v>
      </c>
      <c r="AG186" s="29" t="s">
        <v>701</v>
      </c>
      <c r="AH186" s="29" t="s">
        <v>840</v>
      </c>
      <c r="AI186" s="29" t="s">
        <v>936</v>
      </c>
    </row>
    <row r="187" spans="1:35" ht="18" customHeight="1" x14ac:dyDescent="0.2">
      <c r="A187" s="51" t="str">
        <f t="shared" si="28"/>
        <v>000000</v>
      </c>
      <c r="B187" s="8"/>
      <c r="C187" s="11">
        <f t="shared" si="29"/>
        <v>0</v>
      </c>
      <c r="D187" s="11" t="str">
        <f t="shared" si="26"/>
        <v/>
      </c>
      <c r="E187" s="11" t="str">
        <f t="shared" si="27"/>
        <v/>
      </c>
      <c r="F187" s="8"/>
      <c r="G187" s="8"/>
      <c r="H187" s="8"/>
      <c r="I187" s="11" t="str">
        <f t="shared" si="30"/>
        <v/>
      </c>
      <c r="J187" s="8" t="str">
        <f t="shared" si="31"/>
        <v/>
      </c>
      <c r="K187" s="8" t="str">
        <f t="shared" si="32"/>
        <v/>
      </c>
      <c r="L187" s="8" t="str">
        <f t="shared" si="33"/>
        <v/>
      </c>
      <c r="M187" s="8" t="str">
        <f t="shared" si="34"/>
        <v/>
      </c>
      <c r="N187" s="8" t="str">
        <f t="shared" si="35"/>
        <v/>
      </c>
      <c r="O187" s="8" t="str">
        <f t="shared" si="36"/>
        <v/>
      </c>
      <c r="P187" s="8" t="str">
        <f t="shared" si="37"/>
        <v/>
      </c>
      <c r="Q187" s="8" t="str">
        <f t="shared" si="38"/>
        <v/>
      </c>
      <c r="R187" s="43"/>
      <c r="S187" s="45"/>
      <c r="T187" s="45"/>
      <c r="U187" s="45"/>
      <c r="V187" s="45"/>
      <c r="W187" s="45"/>
      <c r="X187" s="45"/>
      <c r="Y187" s="45"/>
      <c r="Z187" s="45"/>
      <c r="AD187" s="31" t="s">
        <v>117</v>
      </c>
      <c r="AE187" s="33" t="s">
        <v>116</v>
      </c>
      <c r="AF187" s="28">
        <v>1</v>
      </c>
      <c r="AG187" s="29" t="s">
        <v>701</v>
      </c>
      <c r="AH187" s="29" t="s">
        <v>841</v>
      </c>
      <c r="AI187" s="29" t="s">
        <v>1020</v>
      </c>
    </row>
    <row r="188" spans="1:35" ht="18" customHeight="1" x14ac:dyDescent="0.2">
      <c r="A188" s="51" t="str">
        <f t="shared" si="28"/>
        <v>000000</v>
      </c>
      <c r="B188" s="8"/>
      <c r="C188" s="11">
        <f t="shared" si="29"/>
        <v>0</v>
      </c>
      <c r="D188" s="11" t="str">
        <f t="shared" si="26"/>
        <v/>
      </c>
      <c r="E188" s="11" t="str">
        <f t="shared" si="27"/>
        <v/>
      </c>
      <c r="F188" s="8"/>
      <c r="G188" s="8"/>
      <c r="H188" s="8"/>
      <c r="I188" s="11" t="str">
        <f t="shared" si="30"/>
        <v/>
      </c>
      <c r="J188" s="8" t="str">
        <f t="shared" si="31"/>
        <v/>
      </c>
      <c r="K188" s="8" t="str">
        <f t="shared" si="32"/>
        <v/>
      </c>
      <c r="L188" s="8" t="str">
        <f t="shared" si="33"/>
        <v/>
      </c>
      <c r="M188" s="8" t="str">
        <f t="shared" si="34"/>
        <v/>
      </c>
      <c r="N188" s="8" t="str">
        <f t="shared" si="35"/>
        <v/>
      </c>
      <c r="O188" s="8" t="str">
        <f t="shared" si="36"/>
        <v/>
      </c>
      <c r="P188" s="8" t="str">
        <f t="shared" si="37"/>
        <v/>
      </c>
      <c r="Q188" s="8" t="str">
        <f t="shared" si="38"/>
        <v/>
      </c>
      <c r="R188" s="43"/>
      <c r="S188" s="45"/>
      <c r="T188" s="45"/>
      <c r="U188" s="45"/>
      <c r="V188" s="45"/>
      <c r="W188" s="45"/>
      <c r="X188" s="45"/>
      <c r="Y188" s="45"/>
      <c r="Z188" s="45"/>
      <c r="AD188" s="31" t="s">
        <v>119</v>
      </c>
      <c r="AE188" s="33" t="s">
        <v>118</v>
      </c>
      <c r="AF188" s="28">
        <v>1</v>
      </c>
      <c r="AG188" s="29" t="s">
        <v>701</v>
      </c>
      <c r="AH188" s="29" t="s">
        <v>842</v>
      </c>
      <c r="AI188" s="29" t="s">
        <v>937</v>
      </c>
    </row>
    <row r="189" spans="1:35" ht="18" customHeight="1" x14ac:dyDescent="0.2">
      <c r="A189" s="51" t="str">
        <f t="shared" si="28"/>
        <v>000000</v>
      </c>
      <c r="B189" s="8"/>
      <c r="C189" s="11">
        <f t="shared" si="29"/>
        <v>0</v>
      </c>
      <c r="D189" s="11" t="str">
        <f t="shared" si="26"/>
        <v/>
      </c>
      <c r="E189" s="11" t="str">
        <f t="shared" si="27"/>
        <v/>
      </c>
      <c r="F189" s="8"/>
      <c r="G189" s="8"/>
      <c r="H189" s="8"/>
      <c r="I189" s="11" t="str">
        <f t="shared" si="30"/>
        <v/>
      </c>
      <c r="J189" s="8" t="str">
        <f t="shared" si="31"/>
        <v/>
      </c>
      <c r="K189" s="8" t="str">
        <f t="shared" si="32"/>
        <v/>
      </c>
      <c r="L189" s="8" t="str">
        <f t="shared" si="33"/>
        <v/>
      </c>
      <c r="M189" s="8" t="str">
        <f t="shared" si="34"/>
        <v/>
      </c>
      <c r="N189" s="8" t="str">
        <f t="shared" si="35"/>
        <v/>
      </c>
      <c r="O189" s="8" t="str">
        <f t="shared" si="36"/>
        <v/>
      </c>
      <c r="P189" s="8" t="str">
        <f t="shared" si="37"/>
        <v/>
      </c>
      <c r="Q189" s="8" t="str">
        <f t="shared" si="38"/>
        <v/>
      </c>
      <c r="R189" s="43"/>
      <c r="S189" s="45"/>
      <c r="T189" s="45"/>
      <c r="U189" s="45"/>
      <c r="V189" s="45"/>
      <c r="W189" s="45"/>
      <c r="X189" s="45"/>
      <c r="Y189" s="45"/>
      <c r="Z189" s="45"/>
      <c r="AD189" s="31" t="s">
        <v>121</v>
      </c>
      <c r="AE189" s="33" t="s">
        <v>120</v>
      </c>
      <c r="AF189" s="28">
        <v>1</v>
      </c>
      <c r="AG189" s="29" t="s">
        <v>701</v>
      </c>
      <c r="AH189" s="29" t="s">
        <v>843</v>
      </c>
      <c r="AI189" s="29" t="s">
        <v>938</v>
      </c>
    </row>
    <row r="190" spans="1:35" ht="18" customHeight="1" x14ac:dyDescent="0.2">
      <c r="A190" s="51" t="str">
        <f t="shared" si="28"/>
        <v>000000</v>
      </c>
      <c r="B190" s="8"/>
      <c r="C190" s="11">
        <f t="shared" si="29"/>
        <v>0</v>
      </c>
      <c r="D190" s="11" t="str">
        <f t="shared" si="26"/>
        <v/>
      </c>
      <c r="E190" s="11" t="str">
        <f t="shared" si="27"/>
        <v/>
      </c>
      <c r="F190" s="8"/>
      <c r="G190" s="8"/>
      <c r="H190" s="8"/>
      <c r="I190" s="11" t="str">
        <f t="shared" si="30"/>
        <v/>
      </c>
      <c r="J190" s="8" t="str">
        <f t="shared" si="31"/>
        <v/>
      </c>
      <c r="K190" s="8" t="str">
        <f t="shared" si="32"/>
        <v/>
      </c>
      <c r="L190" s="8" t="str">
        <f t="shared" si="33"/>
        <v/>
      </c>
      <c r="M190" s="8" t="str">
        <f t="shared" si="34"/>
        <v/>
      </c>
      <c r="N190" s="8" t="str">
        <f t="shared" si="35"/>
        <v/>
      </c>
      <c r="O190" s="8" t="str">
        <f t="shared" si="36"/>
        <v/>
      </c>
      <c r="P190" s="8" t="str">
        <f t="shared" si="37"/>
        <v/>
      </c>
      <c r="Q190" s="8" t="str">
        <f t="shared" si="38"/>
        <v/>
      </c>
      <c r="R190" s="43"/>
      <c r="S190" s="45"/>
      <c r="T190" s="45"/>
      <c r="U190" s="45"/>
      <c r="V190" s="45"/>
      <c r="W190" s="45"/>
      <c r="X190" s="45"/>
      <c r="Y190" s="45"/>
      <c r="Z190" s="45"/>
      <c r="AD190" s="31" t="s">
        <v>123</v>
      </c>
      <c r="AE190" s="33" t="s">
        <v>122</v>
      </c>
      <c r="AF190" s="28">
        <v>1</v>
      </c>
      <c r="AG190" s="29" t="s">
        <v>701</v>
      </c>
      <c r="AH190" s="29" t="s">
        <v>844</v>
      </c>
      <c r="AI190" s="29" t="s">
        <v>939</v>
      </c>
    </row>
    <row r="191" spans="1:35" ht="18" customHeight="1" x14ac:dyDescent="0.2">
      <c r="A191" s="51" t="str">
        <f t="shared" si="28"/>
        <v>000000</v>
      </c>
      <c r="B191" s="8"/>
      <c r="C191" s="11">
        <f t="shared" si="29"/>
        <v>0</v>
      </c>
      <c r="D191" s="11" t="str">
        <f t="shared" si="26"/>
        <v/>
      </c>
      <c r="E191" s="11" t="str">
        <f t="shared" si="27"/>
        <v/>
      </c>
      <c r="F191" s="8"/>
      <c r="G191" s="8"/>
      <c r="H191" s="8"/>
      <c r="I191" s="11" t="str">
        <f t="shared" si="30"/>
        <v/>
      </c>
      <c r="J191" s="8" t="str">
        <f t="shared" si="31"/>
        <v/>
      </c>
      <c r="K191" s="8" t="str">
        <f t="shared" si="32"/>
        <v/>
      </c>
      <c r="L191" s="8" t="str">
        <f t="shared" si="33"/>
        <v/>
      </c>
      <c r="M191" s="8" t="str">
        <f t="shared" si="34"/>
        <v/>
      </c>
      <c r="N191" s="8" t="str">
        <f t="shared" si="35"/>
        <v/>
      </c>
      <c r="O191" s="8" t="str">
        <f t="shared" si="36"/>
        <v/>
      </c>
      <c r="P191" s="8" t="str">
        <f t="shared" si="37"/>
        <v/>
      </c>
      <c r="Q191" s="8" t="str">
        <f t="shared" si="38"/>
        <v/>
      </c>
      <c r="R191" s="43"/>
      <c r="S191" s="45"/>
      <c r="T191" s="45"/>
      <c r="U191" s="45"/>
      <c r="V191" s="45"/>
      <c r="W191" s="45"/>
      <c r="X191" s="45"/>
      <c r="Y191" s="45"/>
      <c r="Z191" s="45"/>
      <c r="AD191" s="31" t="s">
        <v>125</v>
      </c>
      <c r="AE191" s="33" t="s">
        <v>124</v>
      </c>
      <c r="AF191" s="28">
        <v>1</v>
      </c>
      <c r="AG191" s="29" t="s">
        <v>701</v>
      </c>
      <c r="AH191" s="29" t="s">
        <v>845</v>
      </c>
      <c r="AI191" s="29" t="s">
        <v>940</v>
      </c>
    </row>
    <row r="192" spans="1:35" ht="18" customHeight="1" x14ac:dyDescent="0.2">
      <c r="A192" s="51" t="str">
        <f t="shared" si="28"/>
        <v>000000</v>
      </c>
      <c r="B192" s="8"/>
      <c r="C192" s="11">
        <f t="shared" si="29"/>
        <v>0</v>
      </c>
      <c r="D192" s="11" t="str">
        <f t="shared" si="26"/>
        <v/>
      </c>
      <c r="E192" s="11" t="str">
        <f t="shared" si="27"/>
        <v/>
      </c>
      <c r="F192" s="8"/>
      <c r="G192" s="8"/>
      <c r="H192" s="8"/>
      <c r="I192" s="11" t="str">
        <f t="shared" si="30"/>
        <v/>
      </c>
      <c r="J192" s="8" t="str">
        <f t="shared" si="31"/>
        <v/>
      </c>
      <c r="K192" s="8" t="str">
        <f t="shared" si="32"/>
        <v/>
      </c>
      <c r="L192" s="8" t="str">
        <f t="shared" si="33"/>
        <v/>
      </c>
      <c r="M192" s="8" t="str">
        <f t="shared" si="34"/>
        <v/>
      </c>
      <c r="N192" s="8" t="str">
        <f t="shared" si="35"/>
        <v/>
      </c>
      <c r="O192" s="8" t="str">
        <f t="shared" si="36"/>
        <v/>
      </c>
      <c r="P192" s="8" t="str">
        <f t="shared" si="37"/>
        <v/>
      </c>
      <c r="Q192" s="8" t="str">
        <f t="shared" si="38"/>
        <v/>
      </c>
      <c r="R192" s="43"/>
      <c r="S192" s="45"/>
      <c r="T192" s="45"/>
      <c r="U192" s="45"/>
      <c r="V192" s="45"/>
      <c r="W192" s="45"/>
      <c r="X192" s="45"/>
      <c r="Y192" s="45"/>
      <c r="Z192" s="45"/>
      <c r="AD192" s="31" t="s">
        <v>127</v>
      </c>
      <c r="AE192" s="33" t="s">
        <v>126</v>
      </c>
      <c r="AF192" s="28">
        <v>1</v>
      </c>
      <c r="AG192" s="29" t="s">
        <v>701</v>
      </c>
      <c r="AH192" s="29" t="s">
        <v>846</v>
      </c>
      <c r="AI192" s="29" t="s">
        <v>941</v>
      </c>
    </row>
    <row r="193" spans="1:35" ht="18" customHeight="1" x14ac:dyDescent="0.2">
      <c r="A193" s="51" t="str">
        <f t="shared" si="28"/>
        <v>000000</v>
      </c>
      <c r="B193" s="8"/>
      <c r="C193" s="11">
        <f t="shared" si="29"/>
        <v>0</v>
      </c>
      <c r="D193" s="11" t="str">
        <f t="shared" si="26"/>
        <v/>
      </c>
      <c r="E193" s="11" t="str">
        <f t="shared" si="27"/>
        <v/>
      </c>
      <c r="F193" s="8"/>
      <c r="G193" s="8"/>
      <c r="H193" s="8"/>
      <c r="I193" s="11" t="str">
        <f t="shared" si="30"/>
        <v/>
      </c>
      <c r="J193" s="8" t="str">
        <f t="shared" si="31"/>
        <v/>
      </c>
      <c r="K193" s="8" t="str">
        <f t="shared" si="32"/>
        <v/>
      </c>
      <c r="L193" s="8" t="str">
        <f t="shared" si="33"/>
        <v/>
      </c>
      <c r="M193" s="8" t="str">
        <f t="shared" si="34"/>
        <v/>
      </c>
      <c r="N193" s="8" t="str">
        <f t="shared" si="35"/>
        <v/>
      </c>
      <c r="O193" s="8" t="str">
        <f t="shared" si="36"/>
        <v/>
      </c>
      <c r="P193" s="8" t="str">
        <f t="shared" si="37"/>
        <v/>
      </c>
      <c r="Q193" s="8" t="str">
        <f t="shared" si="38"/>
        <v/>
      </c>
      <c r="R193" s="43"/>
      <c r="S193" s="45"/>
      <c r="T193" s="45"/>
      <c r="U193" s="45"/>
      <c r="V193" s="45"/>
      <c r="W193" s="45"/>
      <c r="X193" s="45"/>
      <c r="Y193" s="45"/>
      <c r="Z193" s="45"/>
      <c r="AD193" s="31" t="s">
        <v>129</v>
      </c>
      <c r="AE193" s="33" t="s">
        <v>128</v>
      </c>
      <c r="AF193" s="28">
        <v>1</v>
      </c>
      <c r="AG193" s="29" t="s">
        <v>701</v>
      </c>
      <c r="AH193" s="29" t="s">
        <v>847</v>
      </c>
      <c r="AI193" s="29" t="s">
        <v>942</v>
      </c>
    </row>
    <row r="194" spans="1:35" ht="18" customHeight="1" x14ac:dyDescent="0.2">
      <c r="A194" s="51" t="str">
        <f t="shared" si="28"/>
        <v>000000</v>
      </c>
      <c r="B194" s="8"/>
      <c r="C194" s="11">
        <f t="shared" si="29"/>
        <v>0</v>
      </c>
      <c r="D194" s="11" t="str">
        <f t="shared" si="26"/>
        <v/>
      </c>
      <c r="E194" s="11" t="str">
        <f t="shared" si="27"/>
        <v/>
      </c>
      <c r="F194" s="8"/>
      <c r="G194" s="8"/>
      <c r="H194" s="8"/>
      <c r="I194" s="11" t="str">
        <f t="shared" si="30"/>
        <v/>
      </c>
      <c r="J194" s="8" t="str">
        <f t="shared" si="31"/>
        <v/>
      </c>
      <c r="K194" s="8" t="str">
        <f t="shared" si="32"/>
        <v/>
      </c>
      <c r="L194" s="8" t="str">
        <f t="shared" si="33"/>
        <v/>
      </c>
      <c r="M194" s="8" t="str">
        <f t="shared" si="34"/>
        <v/>
      </c>
      <c r="N194" s="8" t="str">
        <f t="shared" si="35"/>
        <v/>
      </c>
      <c r="O194" s="8" t="str">
        <f t="shared" si="36"/>
        <v/>
      </c>
      <c r="P194" s="8" t="str">
        <f t="shared" si="37"/>
        <v/>
      </c>
      <c r="Q194" s="8" t="str">
        <f t="shared" si="38"/>
        <v/>
      </c>
      <c r="R194" s="43"/>
      <c r="S194" s="45"/>
      <c r="T194" s="45"/>
      <c r="U194" s="45"/>
      <c r="V194" s="45"/>
      <c r="W194" s="45"/>
      <c r="X194" s="45"/>
      <c r="Y194" s="45"/>
      <c r="Z194" s="45"/>
      <c r="AD194" s="31" t="s">
        <v>131</v>
      </c>
      <c r="AE194" s="33" t="s">
        <v>130</v>
      </c>
      <c r="AF194" s="28">
        <v>1</v>
      </c>
      <c r="AG194" s="29" t="s">
        <v>701</v>
      </c>
      <c r="AH194" s="29" t="s">
        <v>848</v>
      </c>
      <c r="AI194" s="29" t="s">
        <v>943</v>
      </c>
    </row>
    <row r="195" spans="1:35" ht="18" customHeight="1" x14ac:dyDescent="0.2">
      <c r="A195" s="51" t="str">
        <f t="shared" si="28"/>
        <v>000000</v>
      </c>
      <c r="B195" s="8"/>
      <c r="C195" s="11">
        <f t="shared" si="29"/>
        <v>0</v>
      </c>
      <c r="D195" s="11" t="str">
        <f t="shared" si="26"/>
        <v/>
      </c>
      <c r="E195" s="11" t="str">
        <f t="shared" si="27"/>
        <v/>
      </c>
      <c r="F195" s="8"/>
      <c r="G195" s="8"/>
      <c r="H195" s="8"/>
      <c r="I195" s="11" t="str">
        <f t="shared" si="30"/>
        <v/>
      </c>
      <c r="J195" s="8" t="str">
        <f t="shared" si="31"/>
        <v/>
      </c>
      <c r="K195" s="8" t="str">
        <f t="shared" si="32"/>
        <v/>
      </c>
      <c r="L195" s="8" t="str">
        <f t="shared" si="33"/>
        <v/>
      </c>
      <c r="M195" s="8" t="str">
        <f t="shared" si="34"/>
        <v/>
      </c>
      <c r="N195" s="8" t="str">
        <f t="shared" si="35"/>
        <v/>
      </c>
      <c r="O195" s="8" t="str">
        <f t="shared" si="36"/>
        <v/>
      </c>
      <c r="P195" s="8" t="str">
        <f t="shared" si="37"/>
        <v/>
      </c>
      <c r="Q195" s="8" t="str">
        <f t="shared" si="38"/>
        <v/>
      </c>
      <c r="R195" s="43"/>
      <c r="S195" s="45"/>
      <c r="T195" s="45"/>
      <c r="U195" s="45"/>
      <c r="V195" s="45"/>
      <c r="W195" s="45"/>
      <c r="X195" s="45"/>
      <c r="Y195" s="45"/>
      <c r="Z195" s="45"/>
      <c r="AD195" s="31" t="s">
        <v>133</v>
      </c>
      <c r="AE195" s="33" t="s">
        <v>132</v>
      </c>
      <c r="AF195" s="28">
        <v>1</v>
      </c>
      <c r="AG195" s="29" t="s">
        <v>701</v>
      </c>
      <c r="AH195" s="29" t="s">
        <v>849</v>
      </c>
      <c r="AI195" s="29" t="s">
        <v>944</v>
      </c>
    </row>
    <row r="196" spans="1:35" ht="18" customHeight="1" x14ac:dyDescent="0.2">
      <c r="A196" s="51" t="str">
        <f t="shared" si="28"/>
        <v>000000</v>
      </c>
      <c r="B196" s="8"/>
      <c r="C196" s="11">
        <f t="shared" si="29"/>
        <v>0</v>
      </c>
      <c r="D196" s="11" t="str">
        <f t="shared" si="26"/>
        <v/>
      </c>
      <c r="E196" s="11" t="str">
        <f t="shared" si="27"/>
        <v/>
      </c>
      <c r="F196" s="8"/>
      <c r="G196" s="8"/>
      <c r="H196" s="8"/>
      <c r="I196" s="11" t="str">
        <f t="shared" si="30"/>
        <v/>
      </c>
      <c r="J196" s="8" t="str">
        <f t="shared" si="31"/>
        <v/>
      </c>
      <c r="K196" s="8" t="str">
        <f t="shared" si="32"/>
        <v/>
      </c>
      <c r="L196" s="8" t="str">
        <f t="shared" si="33"/>
        <v/>
      </c>
      <c r="M196" s="8" t="str">
        <f t="shared" si="34"/>
        <v/>
      </c>
      <c r="N196" s="8" t="str">
        <f t="shared" si="35"/>
        <v/>
      </c>
      <c r="O196" s="8" t="str">
        <f t="shared" si="36"/>
        <v/>
      </c>
      <c r="P196" s="8" t="str">
        <f t="shared" si="37"/>
        <v/>
      </c>
      <c r="Q196" s="8" t="str">
        <f t="shared" si="38"/>
        <v/>
      </c>
      <c r="R196" s="43"/>
      <c r="S196" s="45"/>
      <c r="T196" s="45"/>
      <c r="U196" s="45"/>
      <c r="V196" s="45"/>
      <c r="W196" s="45"/>
      <c r="X196" s="45"/>
      <c r="Y196" s="45"/>
      <c r="Z196" s="45"/>
      <c r="AD196" s="31" t="s">
        <v>135</v>
      </c>
      <c r="AE196" s="33" t="s">
        <v>134</v>
      </c>
      <c r="AF196" s="28">
        <v>1</v>
      </c>
      <c r="AG196" s="29" t="s">
        <v>701</v>
      </c>
      <c r="AH196" s="29" t="s">
        <v>850</v>
      </c>
      <c r="AI196" s="29" t="s">
        <v>945</v>
      </c>
    </row>
    <row r="197" spans="1:35" ht="18" customHeight="1" x14ac:dyDescent="0.2">
      <c r="A197" s="51" t="str">
        <f t="shared" si="28"/>
        <v>000000</v>
      </c>
      <c r="B197" s="8"/>
      <c r="C197" s="11">
        <f t="shared" si="29"/>
        <v>0</v>
      </c>
      <c r="D197" s="11" t="str">
        <f t="shared" si="26"/>
        <v/>
      </c>
      <c r="E197" s="11" t="str">
        <f t="shared" si="27"/>
        <v/>
      </c>
      <c r="F197" s="8"/>
      <c r="G197" s="8"/>
      <c r="H197" s="8"/>
      <c r="I197" s="11" t="str">
        <f t="shared" si="30"/>
        <v/>
      </c>
      <c r="J197" s="8" t="str">
        <f t="shared" si="31"/>
        <v/>
      </c>
      <c r="K197" s="8" t="str">
        <f t="shared" si="32"/>
        <v/>
      </c>
      <c r="L197" s="8" t="str">
        <f t="shared" si="33"/>
        <v/>
      </c>
      <c r="M197" s="8" t="str">
        <f t="shared" si="34"/>
        <v/>
      </c>
      <c r="N197" s="8" t="str">
        <f t="shared" si="35"/>
        <v/>
      </c>
      <c r="O197" s="8" t="str">
        <f t="shared" si="36"/>
        <v/>
      </c>
      <c r="P197" s="8" t="str">
        <f t="shared" si="37"/>
        <v/>
      </c>
      <c r="Q197" s="8" t="str">
        <f t="shared" si="38"/>
        <v/>
      </c>
      <c r="R197" s="43"/>
      <c r="S197" s="45"/>
      <c r="T197" s="45"/>
      <c r="U197" s="45"/>
      <c r="V197" s="45"/>
      <c r="W197" s="45"/>
      <c r="X197" s="45"/>
      <c r="Y197" s="45"/>
      <c r="Z197" s="45"/>
      <c r="AD197" s="31" t="s">
        <v>137</v>
      </c>
      <c r="AE197" s="33" t="s">
        <v>136</v>
      </c>
      <c r="AF197" s="28">
        <v>1</v>
      </c>
      <c r="AG197" s="29" t="s">
        <v>701</v>
      </c>
      <c r="AH197" s="29" t="s">
        <v>851</v>
      </c>
      <c r="AI197" s="29" t="s">
        <v>946</v>
      </c>
    </row>
    <row r="198" spans="1:35" ht="18" customHeight="1" x14ac:dyDescent="0.2">
      <c r="A198" s="51" t="str">
        <f t="shared" si="28"/>
        <v>000000</v>
      </c>
      <c r="B198" s="8"/>
      <c r="C198" s="11">
        <f t="shared" si="29"/>
        <v>0</v>
      </c>
      <c r="D198" s="11" t="str">
        <f t="shared" si="26"/>
        <v/>
      </c>
      <c r="E198" s="11" t="str">
        <f t="shared" si="27"/>
        <v/>
      </c>
      <c r="F198" s="8"/>
      <c r="G198" s="8"/>
      <c r="H198" s="8"/>
      <c r="I198" s="11" t="str">
        <f t="shared" si="30"/>
        <v/>
      </c>
      <c r="J198" s="8" t="str">
        <f t="shared" si="31"/>
        <v/>
      </c>
      <c r="K198" s="8" t="str">
        <f t="shared" si="32"/>
        <v/>
      </c>
      <c r="L198" s="8" t="str">
        <f t="shared" si="33"/>
        <v/>
      </c>
      <c r="M198" s="8" t="str">
        <f t="shared" si="34"/>
        <v/>
      </c>
      <c r="N198" s="8" t="str">
        <f t="shared" si="35"/>
        <v/>
      </c>
      <c r="O198" s="8" t="str">
        <f t="shared" si="36"/>
        <v/>
      </c>
      <c r="P198" s="8" t="str">
        <f t="shared" si="37"/>
        <v/>
      </c>
      <c r="Q198" s="8" t="str">
        <f t="shared" si="38"/>
        <v/>
      </c>
      <c r="R198" s="43"/>
      <c r="S198" s="45"/>
      <c r="T198" s="45"/>
      <c r="U198" s="45"/>
      <c r="V198" s="45"/>
      <c r="W198" s="45"/>
      <c r="X198" s="45"/>
      <c r="Y198" s="45"/>
      <c r="Z198" s="45"/>
      <c r="AD198" s="31" t="s">
        <v>139</v>
      </c>
      <c r="AE198" s="33" t="s">
        <v>138</v>
      </c>
      <c r="AF198" s="28">
        <v>1</v>
      </c>
      <c r="AG198" s="29" t="s">
        <v>701</v>
      </c>
      <c r="AH198" s="29" t="s">
        <v>852</v>
      </c>
      <c r="AI198" s="29" t="s">
        <v>947</v>
      </c>
    </row>
    <row r="199" spans="1:35" ht="18" customHeight="1" x14ac:dyDescent="0.2">
      <c r="A199" s="51" t="str">
        <f t="shared" si="28"/>
        <v>000000</v>
      </c>
      <c r="B199" s="8"/>
      <c r="C199" s="11">
        <f t="shared" si="29"/>
        <v>0</v>
      </c>
      <c r="D199" s="11" t="str">
        <f t="shared" si="26"/>
        <v/>
      </c>
      <c r="E199" s="11" t="str">
        <f t="shared" si="27"/>
        <v/>
      </c>
      <c r="F199" s="8"/>
      <c r="G199" s="8"/>
      <c r="H199" s="8"/>
      <c r="I199" s="11" t="str">
        <f t="shared" si="30"/>
        <v/>
      </c>
      <c r="J199" s="8" t="str">
        <f t="shared" si="31"/>
        <v/>
      </c>
      <c r="K199" s="8" t="str">
        <f t="shared" si="32"/>
        <v/>
      </c>
      <c r="L199" s="8" t="str">
        <f t="shared" si="33"/>
        <v/>
      </c>
      <c r="M199" s="8" t="str">
        <f t="shared" si="34"/>
        <v/>
      </c>
      <c r="N199" s="8" t="str">
        <f t="shared" si="35"/>
        <v/>
      </c>
      <c r="O199" s="8" t="str">
        <f t="shared" si="36"/>
        <v/>
      </c>
      <c r="P199" s="8" t="str">
        <f t="shared" si="37"/>
        <v/>
      </c>
      <c r="Q199" s="8" t="str">
        <f t="shared" si="38"/>
        <v/>
      </c>
      <c r="R199" s="43"/>
      <c r="S199" s="45"/>
      <c r="T199" s="45"/>
      <c r="U199" s="45"/>
      <c r="V199" s="45"/>
      <c r="W199" s="45"/>
      <c r="X199" s="45"/>
      <c r="Y199" s="45"/>
      <c r="Z199" s="45"/>
      <c r="AD199" s="31" t="s">
        <v>141</v>
      </c>
      <c r="AE199" s="33" t="s">
        <v>140</v>
      </c>
      <c r="AF199" s="28">
        <v>1</v>
      </c>
      <c r="AG199" s="29" t="s">
        <v>701</v>
      </c>
      <c r="AH199" s="29" t="s">
        <v>853</v>
      </c>
      <c r="AI199" s="29" t="s">
        <v>948</v>
      </c>
    </row>
    <row r="200" spans="1:35" ht="18" customHeight="1" x14ac:dyDescent="0.2">
      <c r="A200" s="51" t="str">
        <f t="shared" si="28"/>
        <v>000000</v>
      </c>
      <c r="B200" s="8"/>
      <c r="C200" s="11">
        <f t="shared" si="29"/>
        <v>0</v>
      </c>
      <c r="D200" s="11" t="str">
        <f t="shared" si="26"/>
        <v/>
      </c>
      <c r="E200" s="11" t="str">
        <f t="shared" si="27"/>
        <v/>
      </c>
      <c r="F200" s="8"/>
      <c r="G200" s="8"/>
      <c r="H200" s="8"/>
      <c r="I200" s="11" t="str">
        <f t="shared" si="30"/>
        <v/>
      </c>
      <c r="J200" s="8" t="str">
        <f t="shared" si="31"/>
        <v/>
      </c>
      <c r="K200" s="8" t="str">
        <f t="shared" si="32"/>
        <v/>
      </c>
      <c r="L200" s="8" t="str">
        <f t="shared" si="33"/>
        <v/>
      </c>
      <c r="M200" s="8" t="str">
        <f t="shared" si="34"/>
        <v/>
      </c>
      <c r="N200" s="8" t="str">
        <f t="shared" si="35"/>
        <v/>
      </c>
      <c r="O200" s="8" t="str">
        <f t="shared" si="36"/>
        <v/>
      </c>
      <c r="P200" s="8" t="str">
        <f t="shared" si="37"/>
        <v/>
      </c>
      <c r="Q200" s="8" t="str">
        <f t="shared" si="38"/>
        <v/>
      </c>
      <c r="R200" s="43"/>
      <c r="S200" s="45"/>
      <c r="T200" s="45"/>
      <c r="U200" s="45"/>
      <c r="V200" s="45"/>
      <c r="W200" s="45"/>
      <c r="X200" s="45"/>
      <c r="Y200" s="45"/>
      <c r="Z200" s="45"/>
      <c r="AD200" s="31" t="s">
        <v>143</v>
      </c>
      <c r="AE200" s="33" t="s">
        <v>142</v>
      </c>
      <c r="AF200" s="28">
        <v>1</v>
      </c>
      <c r="AG200" s="29" t="s">
        <v>701</v>
      </c>
      <c r="AH200" s="29" t="s">
        <v>854</v>
      </c>
      <c r="AI200" s="29" t="s">
        <v>949</v>
      </c>
    </row>
    <row r="201" spans="1:35" ht="18" customHeight="1" x14ac:dyDescent="0.2">
      <c r="A201" s="51" t="str">
        <f t="shared" si="28"/>
        <v>000000</v>
      </c>
      <c r="B201" s="8"/>
      <c r="C201" s="11">
        <f t="shared" si="29"/>
        <v>0</v>
      </c>
      <c r="D201" s="11" t="str">
        <f t="shared" si="26"/>
        <v/>
      </c>
      <c r="E201" s="11" t="str">
        <f t="shared" si="27"/>
        <v/>
      </c>
      <c r="F201" s="8"/>
      <c r="G201" s="8"/>
      <c r="H201" s="8"/>
      <c r="I201" s="11" t="str">
        <f t="shared" si="30"/>
        <v/>
      </c>
      <c r="J201" s="8" t="str">
        <f t="shared" si="31"/>
        <v/>
      </c>
      <c r="K201" s="8" t="str">
        <f t="shared" si="32"/>
        <v/>
      </c>
      <c r="L201" s="8" t="str">
        <f t="shared" si="33"/>
        <v/>
      </c>
      <c r="M201" s="8" t="str">
        <f t="shared" si="34"/>
        <v/>
      </c>
      <c r="N201" s="8" t="str">
        <f t="shared" si="35"/>
        <v/>
      </c>
      <c r="O201" s="8" t="str">
        <f t="shared" si="36"/>
        <v/>
      </c>
      <c r="P201" s="8" t="str">
        <f t="shared" si="37"/>
        <v/>
      </c>
      <c r="Q201" s="8" t="str">
        <f t="shared" si="38"/>
        <v/>
      </c>
      <c r="R201" s="43"/>
      <c r="S201" s="45"/>
      <c r="T201" s="45"/>
      <c r="U201" s="45"/>
      <c r="V201" s="45"/>
      <c r="W201" s="45"/>
      <c r="X201" s="45"/>
      <c r="Y201" s="45"/>
      <c r="Z201" s="45"/>
      <c r="AD201" s="31" t="s">
        <v>145</v>
      </c>
      <c r="AE201" s="33" t="s">
        <v>144</v>
      </c>
      <c r="AF201" s="28">
        <v>0</v>
      </c>
      <c r="AG201" s="29" t="s">
        <v>701</v>
      </c>
      <c r="AH201" s="29" t="s">
        <v>855</v>
      </c>
      <c r="AI201" s="29" t="s">
        <v>950</v>
      </c>
    </row>
    <row r="202" spans="1:35" ht="18" customHeight="1" x14ac:dyDescent="0.2">
      <c r="A202" s="51" t="str">
        <f t="shared" si="28"/>
        <v>000000</v>
      </c>
      <c r="B202" s="8"/>
      <c r="C202" s="11">
        <f t="shared" si="29"/>
        <v>0</v>
      </c>
      <c r="D202" s="11" t="str">
        <f t="shared" si="26"/>
        <v/>
      </c>
      <c r="E202" s="11" t="str">
        <f t="shared" si="27"/>
        <v/>
      </c>
      <c r="F202" s="8"/>
      <c r="G202" s="8"/>
      <c r="H202" s="8"/>
      <c r="I202" s="11" t="str">
        <f t="shared" si="30"/>
        <v/>
      </c>
      <c r="J202" s="8" t="str">
        <f t="shared" si="31"/>
        <v/>
      </c>
      <c r="K202" s="8" t="str">
        <f t="shared" si="32"/>
        <v/>
      </c>
      <c r="L202" s="8" t="str">
        <f t="shared" si="33"/>
        <v/>
      </c>
      <c r="M202" s="8" t="str">
        <f t="shared" si="34"/>
        <v/>
      </c>
      <c r="N202" s="8" t="str">
        <f t="shared" si="35"/>
        <v/>
      </c>
      <c r="O202" s="8" t="str">
        <f t="shared" si="36"/>
        <v/>
      </c>
      <c r="P202" s="8" t="str">
        <f t="shared" si="37"/>
        <v/>
      </c>
      <c r="Q202" s="8" t="str">
        <f t="shared" si="38"/>
        <v/>
      </c>
      <c r="R202" s="43"/>
      <c r="S202" s="45"/>
      <c r="T202" s="45"/>
      <c r="U202" s="45"/>
      <c r="V202" s="45"/>
      <c r="W202" s="45"/>
      <c r="X202" s="45"/>
      <c r="Y202" s="45"/>
      <c r="Z202" s="45"/>
      <c r="AD202" s="31" t="s">
        <v>147</v>
      </c>
      <c r="AE202" s="33" t="s">
        <v>146</v>
      </c>
      <c r="AF202" s="28">
        <v>0</v>
      </c>
      <c r="AG202" s="29" t="s">
        <v>701</v>
      </c>
      <c r="AH202" s="29" t="s">
        <v>856</v>
      </c>
      <c r="AI202" s="29" t="s">
        <v>951</v>
      </c>
    </row>
    <row r="203" spans="1:35" ht="18" customHeight="1" x14ac:dyDescent="0.2">
      <c r="A203" s="51" t="str">
        <f t="shared" si="28"/>
        <v>000000</v>
      </c>
      <c r="B203" s="8"/>
      <c r="C203" s="11">
        <f t="shared" si="29"/>
        <v>0</v>
      </c>
      <c r="D203" s="11" t="str">
        <f t="shared" si="26"/>
        <v/>
      </c>
      <c r="E203" s="11" t="str">
        <f t="shared" si="27"/>
        <v/>
      </c>
      <c r="F203" s="8"/>
      <c r="G203" s="8"/>
      <c r="H203" s="8"/>
      <c r="I203" s="11" t="str">
        <f t="shared" si="30"/>
        <v/>
      </c>
      <c r="J203" s="8" t="str">
        <f t="shared" si="31"/>
        <v/>
      </c>
      <c r="K203" s="8" t="str">
        <f t="shared" si="32"/>
        <v/>
      </c>
      <c r="L203" s="8" t="str">
        <f t="shared" si="33"/>
        <v/>
      </c>
      <c r="M203" s="8" t="str">
        <f t="shared" si="34"/>
        <v/>
      </c>
      <c r="N203" s="8" t="str">
        <f t="shared" si="35"/>
        <v/>
      </c>
      <c r="O203" s="8" t="str">
        <f t="shared" si="36"/>
        <v/>
      </c>
      <c r="P203" s="8" t="str">
        <f t="shared" si="37"/>
        <v/>
      </c>
      <c r="Q203" s="8" t="str">
        <f t="shared" si="38"/>
        <v/>
      </c>
      <c r="R203" s="43"/>
      <c r="S203" s="45"/>
      <c r="T203" s="45"/>
      <c r="U203" s="45"/>
      <c r="V203" s="45"/>
      <c r="W203" s="45"/>
      <c r="X203" s="45"/>
      <c r="Y203" s="45"/>
      <c r="Z203" s="45"/>
      <c r="AD203" s="31" t="s">
        <v>149</v>
      </c>
      <c r="AE203" s="33" t="s">
        <v>148</v>
      </c>
      <c r="AF203" s="28">
        <v>0</v>
      </c>
      <c r="AG203" s="29" t="s">
        <v>701</v>
      </c>
      <c r="AH203" s="29" t="s">
        <v>857</v>
      </c>
      <c r="AI203" s="29" t="s">
        <v>952</v>
      </c>
    </row>
    <row r="204" spans="1:35" ht="18" customHeight="1" x14ac:dyDescent="0.2">
      <c r="A204" s="51" t="str">
        <f t="shared" si="28"/>
        <v>000000</v>
      </c>
      <c r="B204" s="8"/>
      <c r="C204" s="11">
        <f t="shared" si="29"/>
        <v>0</v>
      </c>
      <c r="D204" s="11" t="str">
        <f t="shared" si="26"/>
        <v/>
      </c>
      <c r="E204" s="11" t="str">
        <f t="shared" si="27"/>
        <v/>
      </c>
      <c r="F204" s="8"/>
      <c r="G204" s="8"/>
      <c r="H204" s="8"/>
      <c r="I204" s="11" t="str">
        <f t="shared" si="30"/>
        <v/>
      </c>
      <c r="J204" s="8" t="str">
        <f t="shared" si="31"/>
        <v/>
      </c>
      <c r="K204" s="8" t="str">
        <f t="shared" si="32"/>
        <v/>
      </c>
      <c r="L204" s="8" t="str">
        <f t="shared" si="33"/>
        <v/>
      </c>
      <c r="M204" s="8" t="str">
        <f t="shared" si="34"/>
        <v/>
      </c>
      <c r="N204" s="8" t="str">
        <f t="shared" si="35"/>
        <v/>
      </c>
      <c r="O204" s="8" t="str">
        <f t="shared" si="36"/>
        <v/>
      </c>
      <c r="P204" s="8" t="str">
        <f t="shared" si="37"/>
        <v/>
      </c>
      <c r="Q204" s="8" t="str">
        <f t="shared" si="38"/>
        <v/>
      </c>
      <c r="R204" s="43"/>
      <c r="S204" s="45"/>
      <c r="T204" s="45"/>
      <c r="U204" s="45"/>
      <c r="V204" s="45"/>
      <c r="W204" s="45"/>
      <c r="X204" s="45"/>
      <c r="Y204" s="45"/>
      <c r="Z204" s="45"/>
      <c r="AD204" s="31" t="s">
        <v>153</v>
      </c>
      <c r="AE204" s="33" t="s">
        <v>152</v>
      </c>
      <c r="AF204" s="28">
        <v>0</v>
      </c>
      <c r="AG204" s="29" t="s">
        <v>701</v>
      </c>
      <c r="AH204" s="29" t="s">
        <v>874</v>
      </c>
      <c r="AI204" s="29" t="s">
        <v>928</v>
      </c>
    </row>
    <row r="205" spans="1:35" ht="18" customHeight="1" x14ac:dyDescent="0.2">
      <c r="A205" s="51" t="str">
        <f t="shared" si="28"/>
        <v>000000</v>
      </c>
      <c r="B205" s="8"/>
      <c r="C205" s="11">
        <f t="shared" si="29"/>
        <v>0</v>
      </c>
      <c r="D205" s="11" t="str">
        <f t="shared" si="26"/>
        <v/>
      </c>
      <c r="E205" s="11" t="str">
        <f t="shared" si="27"/>
        <v/>
      </c>
      <c r="F205" s="8"/>
      <c r="G205" s="8"/>
      <c r="H205" s="8"/>
      <c r="I205" s="11" t="str">
        <f t="shared" si="30"/>
        <v/>
      </c>
      <c r="J205" s="8" t="str">
        <f t="shared" si="31"/>
        <v/>
      </c>
      <c r="K205" s="8" t="str">
        <f t="shared" si="32"/>
        <v/>
      </c>
      <c r="L205" s="8" t="str">
        <f t="shared" si="33"/>
        <v/>
      </c>
      <c r="M205" s="8" t="str">
        <f t="shared" si="34"/>
        <v/>
      </c>
      <c r="N205" s="8" t="str">
        <f t="shared" si="35"/>
        <v/>
      </c>
      <c r="O205" s="8" t="str">
        <f t="shared" si="36"/>
        <v/>
      </c>
      <c r="P205" s="8" t="str">
        <f t="shared" si="37"/>
        <v/>
      </c>
      <c r="Q205" s="8" t="str">
        <f t="shared" si="38"/>
        <v/>
      </c>
      <c r="R205" s="43"/>
      <c r="S205" s="45"/>
      <c r="T205" s="45"/>
      <c r="U205" s="45"/>
      <c r="V205" s="45"/>
      <c r="W205" s="45"/>
      <c r="X205" s="45"/>
      <c r="Y205" s="45"/>
      <c r="Z205" s="45"/>
      <c r="AD205" s="31" t="s">
        <v>155</v>
      </c>
      <c r="AE205" s="33" t="s">
        <v>154</v>
      </c>
      <c r="AF205" s="28">
        <v>0</v>
      </c>
      <c r="AG205" s="29" t="s">
        <v>701</v>
      </c>
      <c r="AH205" s="29" t="s">
        <v>858</v>
      </c>
      <c r="AI205" s="29" t="s">
        <v>953</v>
      </c>
    </row>
    <row r="206" spans="1:35" ht="18" customHeight="1" x14ac:dyDescent="0.2">
      <c r="A206" s="51" t="str">
        <f t="shared" si="28"/>
        <v>000000</v>
      </c>
      <c r="B206" s="8"/>
      <c r="C206" s="11">
        <f t="shared" si="29"/>
        <v>0</v>
      </c>
      <c r="D206" s="11" t="str">
        <f t="shared" si="26"/>
        <v/>
      </c>
      <c r="E206" s="11" t="str">
        <f t="shared" si="27"/>
        <v/>
      </c>
      <c r="F206" s="8"/>
      <c r="G206" s="8"/>
      <c r="H206" s="8"/>
      <c r="I206" s="11" t="str">
        <f t="shared" si="30"/>
        <v/>
      </c>
      <c r="J206" s="8" t="str">
        <f t="shared" si="31"/>
        <v/>
      </c>
      <c r="K206" s="8" t="str">
        <f t="shared" si="32"/>
        <v/>
      </c>
      <c r="L206" s="8" t="str">
        <f t="shared" si="33"/>
        <v/>
      </c>
      <c r="M206" s="8" t="str">
        <f t="shared" si="34"/>
        <v/>
      </c>
      <c r="N206" s="8" t="str">
        <f t="shared" si="35"/>
        <v/>
      </c>
      <c r="O206" s="8" t="str">
        <f t="shared" si="36"/>
        <v/>
      </c>
      <c r="P206" s="8" t="str">
        <f t="shared" si="37"/>
        <v/>
      </c>
      <c r="Q206" s="8" t="str">
        <f t="shared" si="38"/>
        <v/>
      </c>
      <c r="R206" s="43"/>
      <c r="S206" s="45"/>
      <c r="T206" s="45"/>
      <c r="U206" s="45"/>
      <c r="V206" s="45"/>
      <c r="W206" s="45"/>
      <c r="X206" s="45"/>
      <c r="Y206" s="45"/>
      <c r="Z206" s="45"/>
      <c r="AD206" s="31" t="s">
        <v>157</v>
      </c>
      <c r="AE206" s="33" t="s">
        <v>156</v>
      </c>
      <c r="AF206" s="28">
        <v>0</v>
      </c>
      <c r="AG206" s="29" t="s">
        <v>701</v>
      </c>
      <c r="AH206" s="29" t="s">
        <v>859</v>
      </c>
      <c r="AI206" s="29" t="s">
        <v>954</v>
      </c>
    </row>
    <row r="207" spans="1:35" ht="18" customHeight="1" x14ac:dyDescent="0.2">
      <c r="A207" s="51" t="str">
        <f t="shared" si="28"/>
        <v>000000</v>
      </c>
      <c r="B207" s="8"/>
      <c r="C207" s="11">
        <f t="shared" si="29"/>
        <v>0</v>
      </c>
      <c r="D207" s="11" t="str">
        <f t="shared" si="26"/>
        <v/>
      </c>
      <c r="E207" s="11" t="str">
        <f t="shared" si="27"/>
        <v/>
      </c>
      <c r="F207" s="8"/>
      <c r="G207" s="8"/>
      <c r="H207" s="8"/>
      <c r="I207" s="11" t="str">
        <f t="shared" si="30"/>
        <v/>
      </c>
      <c r="J207" s="8" t="str">
        <f t="shared" si="31"/>
        <v/>
      </c>
      <c r="K207" s="8" t="str">
        <f t="shared" si="32"/>
        <v/>
      </c>
      <c r="L207" s="8" t="str">
        <f t="shared" si="33"/>
        <v/>
      </c>
      <c r="M207" s="8" t="str">
        <f t="shared" si="34"/>
        <v/>
      </c>
      <c r="N207" s="8" t="str">
        <f t="shared" si="35"/>
        <v/>
      </c>
      <c r="O207" s="8" t="str">
        <f t="shared" si="36"/>
        <v/>
      </c>
      <c r="P207" s="8" t="str">
        <f t="shared" si="37"/>
        <v/>
      </c>
      <c r="Q207" s="8" t="str">
        <f t="shared" si="38"/>
        <v/>
      </c>
      <c r="R207" s="43"/>
      <c r="S207" s="45"/>
      <c r="T207" s="45"/>
      <c r="U207" s="45"/>
      <c r="V207" s="45"/>
      <c r="W207" s="45"/>
      <c r="X207" s="45"/>
      <c r="Y207" s="45"/>
      <c r="Z207" s="45"/>
      <c r="AD207" s="31" t="s">
        <v>159</v>
      </c>
      <c r="AE207" s="33" t="s">
        <v>158</v>
      </c>
      <c r="AF207" s="28">
        <v>0</v>
      </c>
      <c r="AG207" s="29" t="s">
        <v>701</v>
      </c>
      <c r="AH207" s="29" t="s">
        <v>860</v>
      </c>
      <c r="AI207" s="29" t="s">
        <v>955</v>
      </c>
    </row>
    <row r="208" spans="1:35" ht="18" customHeight="1" x14ac:dyDescent="0.2">
      <c r="A208" s="51" t="str">
        <f t="shared" si="28"/>
        <v>000000</v>
      </c>
      <c r="B208" s="8"/>
      <c r="C208" s="11">
        <f t="shared" si="29"/>
        <v>0</v>
      </c>
      <c r="D208" s="11" t="str">
        <f t="shared" si="26"/>
        <v/>
      </c>
      <c r="E208" s="11" t="str">
        <f t="shared" si="27"/>
        <v/>
      </c>
      <c r="F208" s="8"/>
      <c r="G208" s="8"/>
      <c r="H208" s="8"/>
      <c r="I208" s="11" t="str">
        <f t="shared" si="30"/>
        <v/>
      </c>
      <c r="J208" s="8" t="str">
        <f t="shared" si="31"/>
        <v/>
      </c>
      <c r="K208" s="8" t="str">
        <f t="shared" si="32"/>
        <v/>
      </c>
      <c r="L208" s="8" t="str">
        <f t="shared" si="33"/>
        <v/>
      </c>
      <c r="M208" s="8" t="str">
        <f t="shared" si="34"/>
        <v/>
      </c>
      <c r="N208" s="8" t="str">
        <f t="shared" si="35"/>
        <v/>
      </c>
      <c r="O208" s="8" t="str">
        <f t="shared" si="36"/>
        <v/>
      </c>
      <c r="P208" s="8" t="str">
        <f t="shared" si="37"/>
        <v/>
      </c>
      <c r="Q208" s="8" t="str">
        <f t="shared" si="38"/>
        <v/>
      </c>
      <c r="R208" s="43"/>
      <c r="S208" s="45"/>
      <c r="T208" s="45"/>
      <c r="U208" s="45"/>
      <c r="V208" s="45"/>
      <c r="W208" s="45"/>
      <c r="X208" s="45"/>
      <c r="Y208" s="45"/>
      <c r="Z208" s="45"/>
      <c r="AD208" s="31" t="s">
        <v>161</v>
      </c>
      <c r="AE208" s="33" t="s">
        <v>160</v>
      </c>
      <c r="AF208" s="28">
        <v>0</v>
      </c>
      <c r="AG208" s="29" t="s">
        <v>701</v>
      </c>
      <c r="AH208" s="29" t="s">
        <v>920</v>
      </c>
      <c r="AI208" s="29" t="s">
        <v>956</v>
      </c>
    </row>
    <row r="209" spans="1:35" ht="18" customHeight="1" x14ac:dyDescent="0.2">
      <c r="A209" s="51" t="str">
        <f t="shared" si="28"/>
        <v>000000</v>
      </c>
      <c r="B209" s="8"/>
      <c r="C209" s="11">
        <f t="shared" si="29"/>
        <v>0</v>
      </c>
      <c r="D209" s="11" t="str">
        <f t="shared" ref="D209:D272" si="39">IFERROR(VLOOKUP(C209,AD:AE,2,FALSE),"")</f>
        <v/>
      </c>
      <c r="E209" s="11" t="str">
        <f t="shared" ref="E209:E272" si="40">IFERROR(VLOOKUP(D209,AE:AF,2,FALSE),"")</f>
        <v/>
      </c>
      <c r="F209" s="8"/>
      <c r="G209" s="8"/>
      <c r="H209" s="8"/>
      <c r="I209" s="11" t="str">
        <f t="shared" si="30"/>
        <v/>
      </c>
      <c r="J209" s="8" t="str">
        <f t="shared" si="31"/>
        <v/>
      </c>
      <c r="K209" s="8" t="str">
        <f t="shared" si="32"/>
        <v/>
      </c>
      <c r="L209" s="8" t="str">
        <f t="shared" si="33"/>
        <v/>
      </c>
      <c r="M209" s="8" t="str">
        <f t="shared" si="34"/>
        <v/>
      </c>
      <c r="N209" s="8" t="str">
        <f t="shared" si="35"/>
        <v/>
      </c>
      <c r="O209" s="8" t="str">
        <f t="shared" si="36"/>
        <v/>
      </c>
      <c r="P209" s="8" t="str">
        <f t="shared" si="37"/>
        <v/>
      </c>
      <c r="Q209" s="8" t="str">
        <f t="shared" si="38"/>
        <v/>
      </c>
      <c r="R209" s="43"/>
      <c r="S209" s="45"/>
      <c r="T209" s="45"/>
      <c r="U209" s="45"/>
      <c r="V209" s="45"/>
      <c r="W209" s="45"/>
      <c r="X209" s="45"/>
      <c r="Y209" s="45"/>
      <c r="Z209" s="45"/>
      <c r="AD209" s="31" t="s">
        <v>163</v>
      </c>
      <c r="AE209" s="33" t="s">
        <v>162</v>
      </c>
      <c r="AF209" s="28">
        <v>1</v>
      </c>
      <c r="AG209" s="29" t="s">
        <v>701</v>
      </c>
      <c r="AH209" s="29" t="s">
        <v>861</v>
      </c>
      <c r="AI209" s="29" t="s">
        <v>957</v>
      </c>
    </row>
    <row r="210" spans="1:35" ht="18" customHeight="1" x14ac:dyDescent="0.2">
      <c r="A210" s="51" t="str">
        <f t="shared" ref="A210:A273" si="41">$A$17</f>
        <v>000000</v>
      </c>
      <c r="B210" s="8"/>
      <c r="C210" s="11">
        <f t="shared" si="29"/>
        <v>0</v>
      </c>
      <c r="D210" s="11" t="str">
        <f t="shared" si="39"/>
        <v/>
      </c>
      <c r="E210" s="11" t="str">
        <f t="shared" si="40"/>
        <v/>
      </c>
      <c r="F210" s="8"/>
      <c r="G210" s="8"/>
      <c r="H210" s="8"/>
      <c r="I210" s="11" t="str">
        <f t="shared" si="30"/>
        <v/>
      </c>
      <c r="J210" s="8" t="str">
        <f t="shared" si="31"/>
        <v/>
      </c>
      <c r="K210" s="8" t="str">
        <f t="shared" si="32"/>
        <v/>
      </c>
      <c r="L210" s="8" t="str">
        <f t="shared" si="33"/>
        <v/>
      </c>
      <c r="M210" s="8" t="str">
        <f t="shared" si="34"/>
        <v/>
      </c>
      <c r="N210" s="8" t="str">
        <f t="shared" si="35"/>
        <v/>
      </c>
      <c r="O210" s="8" t="str">
        <f t="shared" si="36"/>
        <v/>
      </c>
      <c r="P210" s="8" t="str">
        <f t="shared" si="37"/>
        <v/>
      </c>
      <c r="Q210" s="8" t="str">
        <f t="shared" si="38"/>
        <v/>
      </c>
      <c r="R210" s="43"/>
      <c r="S210" s="45"/>
      <c r="T210" s="45"/>
      <c r="U210" s="45"/>
      <c r="V210" s="45"/>
      <c r="W210" s="45"/>
      <c r="X210" s="45"/>
      <c r="Y210" s="45"/>
      <c r="Z210" s="45"/>
      <c r="AD210" s="31" t="s">
        <v>165</v>
      </c>
      <c r="AE210" s="33" t="s">
        <v>164</v>
      </c>
      <c r="AF210" s="28">
        <v>1</v>
      </c>
      <c r="AG210" s="29" t="s">
        <v>701</v>
      </c>
      <c r="AH210" s="29" t="s">
        <v>921</v>
      </c>
      <c r="AI210" s="29" t="s">
        <v>958</v>
      </c>
    </row>
    <row r="211" spans="1:35" ht="18" customHeight="1" x14ac:dyDescent="0.2">
      <c r="A211" s="51" t="str">
        <f t="shared" si="41"/>
        <v>000000</v>
      </c>
      <c r="B211" s="8"/>
      <c r="C211" s="11">
        <f t="shared" ref="C211:C274" si="42">+C210</f>
        <v>0</v>
      </c>
      <c r="D211" s="11" t="str">
        <f t="shared" si="39"/>
        <v/>
      </c>
      <c r="E211" s="11" t="str">
        <f t="shared" si="40"/>
        <v/>
      </c>
      <c r="F211" s="8"/>
      <c r="G211" s="8"/>
      <c r="H211" s="8"/>
      <c r="I211" s="11" t="str">
        <f t="shared" ref="I211:I274" si="43">IF(J211&lt;&gt;"","C",IF(L211&lt;&gt;"","C",IF(N211&lt;&gt;"","C",IF(P211&lt;&gt;"","C",""))))</f>
        <v/>
      </c>
      <c r="J211" s="8" t="str">
        <f t="shared" ref="J211:J274" si="44">IF(S211="","",S211)</f>
        <v/>
      </c>
      <c r="K211" s="8" t="str">
        <f t="shared" ref="K211:K274" si="45">IF(W211="","",W211)</f>
        <v/>
      </c>
      <c r="L211" s="8" t="str">
        <f t="shared" ref="L211:L274" si="46">IF(T211="","",T211)</f>
        <v/>
      </c>
      <c r="M211" s="8" t="str">
        <f t="shared" ref="M211:M274" si="47">IF(X211="","",X211)</f>
        <v/>
      </c>
      <c r="N211" s="8" t="str">
        <f t="shared" ref="N211:N274" si="48">IF(U211="","",U211)</f>
        <v/>
      </c>
      <c r="O211" s="8" t="str">
        <f t="shared" ref="O211:O274" si="49">IF(Y211="","",Y211)</f>
        <v/>
      </c>
      <c r="P211" s="8" t="str">
        <f t="shared" ref="P211:P274" si="50">IF(V211="","",V211)</f>
        <v/>
      </c>
      <c r="Q211" s="8" t="str">
        <f t="shared" ref="Q211:Q274" si="51">IF(Z211="","",Z211)</f>
        <v/>
      </c>
      <c r="R211" s="43"/>
      <c r="S211" s="45"/>
      <c r="T211" s="45"/>
      <c r="U211" s="45"/>
      <c r="V211" s="45"/>
      <c r="W211" s="45"/>
      <c r="X211" s="45"/>
      <c r="Y211" s="45"/>
      <c r="Z211" s="45"/>
      <c r="AD211" s="31" t="s">
        <v>167</v>
      </c>
      <c r="AE211" s="33" t="s">
        <v>166</v>
      </c>
      <c r="AF211" s="28">
        <v>0</v>
      </c>
      <c r="AG211" s="29" t="s">
        <v>701</v>
      </c>
      <c r="AH211" s="29" t="s">
        <v>862</v>
      </c>
      <c r="AI211" s="29" t="s">
        <v>959</v>
      </c>
    </row>
    <row r="212" spans="1:35" ht="18" customHeight="1" x14ac:dyDescent="0.2">
      <c r="A212" s="51" t="str">
        <f t="shared" si="41"/>
        <v>000000</v>
      </c>
      <c r="B212" s="8"/>
      <c r="C212" s="11">
        <f t="shared" si="42"/>
        <v>0</v>
      </c>
      <c r="D212" s="11" t="str">
        <f t="shared" si="39"/>
        <v/>
      </c>
      <c r="E212" s="11" t="str">
        <f t="shared" si="40"/>
        <v/>
      </c>
      <c r="F212" s="8"/>
      <c r="G212" s="8"/>
      <c r="H212" s="8"/>
      <c r="I212" s="11" t="str">
        <f t="shared" si="43"/>
        <v/>
      </c>
      <c r="J212" s="8" t="str">
        <f t="shared" si="44"/>
        <v/>
      </c>
      <c r="K212" s="8" t="str">
        <f t="shared" si="45"/>
        <v/>
      </c>
      <c r="L212" s="8" t="str">
        <f t="shared" si="46"/>
        <v/>
      </c>
      <c r="M212" s="8" t="str">
        <f t="shared" si="47"/>
        <v/>
      </c>
      <c r="N212" s="8" t="str">
        <f t="shared" si="48"/>
        <v/>
      </c>
      <c r="O212" s="8" t="str">
        <f t="shared" si="49"/>
        <v/>
      </c>
      <c r="P212" s="8" t="str">
        <f t="shared" si="50"/>
        <v/>
      </c>
      <c r="Q212" s="8" t="str">
        <f t="shared" si="51"/>
        <v/>
      </c>
      <c r="R212" s="43"/>
      <c r="S212" s="45"/>
      <c r="T212" s="45"/>
      <c r="U212" s="45"/>
      <c r="V212" s="45"/>
      <c r="W212" s="45"/>
      <c r="X212" s="45"/>
      <c r="Y212" s="45"/>
      <c r="Z212" s="45"/>
      <c r="AD212" s="31" t="s">
        <v>169</v>
      </c>
      <c r="AE212" s="33" t="s">
        <v>168</v>
      </c>
      <c r="AF212" s="28">
        <v>0</v>
      </c>
      <c r="AG212" s="29" t="s">
        <v>701</v>
      </c>
      <c r="AH212" s="29" t="s">
        <v>922</v>
      </c>
      <c r="AI212" s="29" t="s">
        <v>960</v>
      </c>
    </row>
    <row r="213" spans="1:35" ht="18" customHeight="1" x14ac:dyDescent="0.2">
      <c r="A213" s="51" t="str">
        <f t="shared" si="41"/>
        <v>000000</v>
      </c>
      <c r="B213" s="8"/>
      <c r="C213" s="11">
        <f t="shared" si="42"/>
        <v>0</v>
      </c>
      <c r="D213" s="11" t="str">
        <f t="shared" si="39"/>
        <v/>
      </c>
      <c r="E213" s="11" t="str">
        <f t="shared" si="40"/>
        <v/>
      </c>
      <c r="F213" s="8"/>
      <c r="G213" s="8"/>
      <c r="H213" s="8"/>
      <c r="I213" s="11" t="str">
        <f t="shared" si="43"/>
        <v/>
      </c>
      <c r="J213" s="8" t="str">
        <f t="shared" si="44"/>
        <v/>
      </c>
      <c r="K213" s="8" t="str">
        <f t="shared" si="45"/>
        <v/>
      </c>
      <c r="L213" s="8" t="str">
        <f t="shared" si="46"/>
        <v/>
      </c>
      <c r="M213" s="8" t="str">
        <f t="shared" si="47"/>
        <v/>
      </c>
      <c r="N213" s="8" t="str">
        <f t="shared" si="48"/>
        <v/>
      </c>
      <c r="O213" s="8" t="str">
        <f t="shared" si="49"/>
        <v/>
      </c>
      <c r="P213" s="8" t="str">
        <f t="shared" si="50"/>
        <v/>
      </c>
      <c r="Q213" s="8" t="str">
        <f t="shared" si="51"/>
        <v/>
      </c>
      <c r="R213" s="43"/>
      <c r="S213" s="45"/>
      <c r="T213" s="45"/>
      <c r="U213" s="45"/>
      <c r="V213" s="45"/>
      <c r="W213" s="45"/>
      <c r="X213" s="45"/>
      <c r="Y213" s="45"/>
      <c r="Z213" s="45"/>
      <c r="AD213" s="31" t="s">
        <v>171</v>
      </c>
      <c r="AE213" s="33" t="s">
        <v>170</v>
      </c>
      <c r="AF213" s="28">
        <v>0</v>
      </c>
      <c r="AG213" s="29" t="s">
        <v>701</v>
      </c>
      <c r="AH213" s="29" t="s">
        <v>863</v>
      </c>
      <c r="AI213" s="29" t="s">
        <v>961</v>
      </c>
    </row>
    <row r="214" spans="1:35" ht="18" customHeight="1" x14ac:dyDescent="0.2">
      <c r="A214" s="51" t="str">
        <f t="shared" si="41"/>
        <v>000000</v>
      </c>
      <c r="B214" s="8"/>
      <c r="C214" s="11">
        <f t="shared" si="42"/>
        <v>0</v>
      </c>
      <c r="D214" s="11" t="str">
        <f t="shared" si="39"/>
        <v/>
      </c>
      <c r="E214" s="11" t="str">
        <f t="shared" si="40"/>
        <v/>
      </c>
      <c r="F214" s="8"/>
      <c r="G214" s="8"/>
      <c r="H214" s="8"/>
      <c r="I214" s="11" t="str">
        <f t="shared" si="43"/>
        <v/>
      </c>
      <c r="J214" s="8" t="str">
        <f t="shared" si="44"/>
        <v/>
      </c>
      <c r="K214" s="8" t="str">
        <f t="shared" si="45"/>
        <v/>
      </c>
      <c r="L214" s="8" t="str">
        <f t="shared" si="46"/>
        <v/>
      </c>
      <c r="M214" s="8" t="str">
        <f t="shared" si="47"/>
        <v/>
      </c>
      <c r="N214" s="8" t="str">
        <f t="shared" si="48"/>
        <v/>
      </c>
      <c r="O214" s="8" t="str">
        <f t="shared" si="49"/>
        <v/>
      </c>
      <c r="P214" s="8" t="str">
        <f t="shared" si="50"/>
        <v/>
      </c>
      <c r="Q214" s="8" t="str">
        <f t="shared" si="51"/>
        <v/>
      </c>
      <c r="R214" s="43"/>
      <c r="S214" s="45"/>
      <c r="T214" s="45"/>
      <c r="U214" s="45"/>
      <c r="V214" s="45"/>
      <c r="W214" s="45"/>
      <c r="X214" s="45"/>
      <c r="Y214" s="45"/>
      <c r="Z214" s="45"/>
      <c r="AD214" s="31" t="s">
        <v>173</v>
      </c>
      <c r="AE214" s="33" t="s">
        <v>172</v>
      </c>
      <c r="AF214" s="28">
        <v>0</v>
      </c>
      <c r="AG214" s="29" t="s">
        <v>701</v>
      </c>
      <c r="AH214" s="29" t="s">
        <v>864</v>
      </c>
      <c r="AI214" s="29" t="s">
        <v>962</v>
      </c>
    </row>
    <row r="215" spans="1:35" ht="18" customHeight="1" x14ac:dyDescent="0.2">
      <c r="A215" s="51" t="str">
        <f t="shared" si="41"/>
        <v>000000</v>
      </c>
      <c r="B215" s="8"/>
      <c r="C215" s="11">
        <f t="shared" si="42"/>
        <v>0</v>
      </c>
      <c r="D215" s="11" t="str">
        <f t="shared" si="39"/>
        <v/>
      </c>
      <c r="E215" s="11" t="str">
        <f t="shared" si="40"/>
        <v/>
      </c>
      <c r="F215" s="8"/>
      <c r="G215" s="8"/>
      <c r="H215" s="8"/>
      <c r="I215" s="11" t="str">
        <f t="shared" si="43"/>
        <v/>
      </c>
      <c r="J215" s="8" t="str">
        <f t="shared" si="44"/>
        <v/>
      </c>
      <c r="K215" s="8" t="str">
        <f t="shared" si="45"/>
        <v/>
      </c>
      <c r="L215" s="8" t="str">
        <f t="shared" si="46"/>
        <v/>
      </c>
      <c r="M215" s="8" t="str">
        <f t="shared" si="47"/>
        <v/>
      </c>
      <c r="N215" s="8" t="str">
        <f t="shared" si="48"/>
        <v/>
      </c>
      <c r="O215" s="8" t="str">
        <f t="shared" si="49"/>
        <v/>
      </c>
      <c r="P215" s="8" t="str">
        <f t="shared" si="50"/>
        <v/>
      </c>
      <c r="Q215" s="8" t="str">
        <f t="shared" si="51"/>
        <v/>
      </c>
      <c r="R215" s="43"/>
      <c r="S215" s="45"/>
      <c r="T215" s="45"/>
      <c r="U215" s="45"/>
      <c r="V215" s="45"/>
      <c r="W215" s="45"/>
      <c r="X215" s="45"/>
      <c r="Y215" s="45"/>
      <c r="Z215" s="45"/>
      <c r="AD215" s="34" t="s">
        <v>526</v>
      </c>
      <c r="AE215" s="32" t="s">
        <v>525</v>
      </c>
      <c r="AF215" s="28">
        <v>1</v>
      </c>
      <c r="AG215" s="29" t="s">
        <v>701</v>
      </c>
      <c r="AH215" s="29" t="s">
        <v>865</v>
      </c>
      <c r="AI215" s="29" t="s">
        <v>963</v>
      </c>
    </row>
    <row r="216" spans="1:35" ht="18" customHeight="1" x14ac:dyDescent="0.2">
      <c r="A216" s="51" t="str">
        <f t="shared" si="41"/>
        <v>000000</v>
      </c>
      <c r="B216" s="8"/>
      <c r="C216" s="11">
        <f t="shared" si="42"/>
        <v>0</v>
      </c>
      <c r="D216" s="11" t="str">
        <f t="shared" si="39"/>
        <v/>
      </c>
      <c r="E216" s="11" t="str">
        <f t="shared" si="40"/>
        <v/>
      </c>
      <c r="F216" s="8"/>
      <c r="G216" s="8"/>
      <c r="H216" s="8"/>
      <c r="I216" s="11" t="str">
        <f t="shared" si="43"/>
        <v/>
      </c>
      <c r="J216" s="8" t="str">
        <f t="shared" si="44"/>
        <v/>
      </c>
      <c r="K216" s="8" t="str">
        <f t="shared" si="45"/>
        <v/>
      </c>
      <c r="L216" s="8" t="str">
        <f t="shared" si="46"/>
        <v/>
      </c>
      <c r="M216" s="8" t="str">
        <f t="shared" si="47"/>
        <v/>
      </c>
      <c r="N216" s="8" t="str">
        <f t="shared" si="48"/>
        <v/>
      </c>
      <c r="O216" s="8" t="str">
        <f t="shared" si="49"/>
        <v/>
      </c>
      <c r="P216" s="8" t="str">
        <f t="shared" si="50"/>
        <v/>
      </c>
      <c r="Q216" s="8" t="str">
        <f t="shared" si="51"/>
        <v/>
      </c>
      <c r="R216" s="43"/>
      <c r="S216" s="45"/>
      <c r="T216" s="45"/>
      <c r="U216" s="45"/>
      <c r="V216" s="45"/>
      <c r="W216" s="45"/>
      <c r="X216" s="45"/>
      <c r="Y216" s="45"/>
      <c r="Z216" s="45"/>
      <c r="AD216" s="34" t="s">
        <v>528</v>
      </c>
      <c r="AE216" s="32" t="s">
        <v>527</v>
      </c>
      <c r="AF216" s="28">
        <v>1</v>
      </c>
      <c r="AG216" s="29" t="s">
        <v>701</v>
      </c>
      <c r="AH216" s="29" t="s">
        <v>866</v>
      </c>
      <c r="AI216" s="29" t="s">
        <v>964</v>
      </c>
    </row>
    <row r="217" spans="1:35" ht="18" customHeight="1" x14ac:dyDescent="0.2">
      <c r="A217" s="51" t="str">
        <f t="shared" si="41"/>
        <v>000000</v>
      </c>
      <c r="B217" s="8"/>
      <c r="C217" s="11">
        <f t="shared" si="42"/>
        <v>0</v>
      </c>
      <c r="D217" s="11" t="str">
        <f t="shared" si="39"/>
        <v/>
      </c>
      <c r="E217" s="11" t="str">
        <f t="shared" si="40"/>
        <v/>
      </c>
      <c r="F217" s="8"/>
      <c r="G217" s="8"/>
      <c r="H217" s="8"/>
      <c r="I217" s="11" t="str">
        <f t="shared" si="43"/>
        <v/>
      </c>
      <c r="J217" s="8" t="str">
        <f t="shared" si="44"/>
        <v/>
      </c>
      <c r="K217" s="8" t="str">
        <f t="shared" si="45"/>
        <v/>
      </c>
      <c r="L217" s="8" t="str">
        <f t="shared" si="46"/>
        <v/>
      </c>
      <c r="M217" s="8" t="str">
        <f t="shared" si="47"/>
        <v/>
      </c>
      <c r="N217" s="8" t="str">
        <f t="shared" si="48"/>
        <v/>
      </c>
      <c r="O217" s="8" t="str">
        <f t="shared" si="49"/>
        <v/>
      </c>
      <c r="P217" s="8" t="str">
        <f t="shared" si="50"/>
        <v/>
      </c>
      <c r="Q217" s="8" t="str">
        <f t="shared" si="51"/>
        <v/>
      </c>
      <c r="R217" s="43"/>
      <c r="S217" s="45"/>
      <c r="T217" s="45"/>
      <c r="U217" s="45"/>
      <c r="V217" s="45"/>
      <c r="W217" s="45"/>
      <c r="X217" s="45"/>
      <c r="Y217" s="45"/>
      <c r="Z217" s="45"/>
      <c r="AD217" s="34" t="s">
        <v>530</v>
      </c>
      <c r="AE217" s="32" t="s">
        <v>529</v>
      </c>
      <c r="AF217" s="28">
        <v>1</v>
      </c>
      <c r="AG217" s="29" t="s">
        <v>701</v>
      </c>
      <c r="AH217" s="29" t="s">
        <v>867</v>
      </c>
      <c r="AI217" s="29" t="s">
        <v>965</v>
      </c>
    </row>
    <row r="218" spans="1:35" ht="18" customHeight="1" x14ac:dyDescent="0.2">
      <c r="A218" s="51" t="str">
        <f t="shared" si="41"/>
        <v>000000</v>
      </c>
      <c r="B218" s="8"/>
      <c r="C218" s="11">
        <f t="shared" si="42"/>
        <v>0</v>
      </c>
      <c r="D218" s="11" t="str">
        <f t="shared" si="39"/>
        <v/>
      </c>
      <c r="E218" s="11" t="str">
        <f t="shared" si="40"/>
        <v/>
      </c>
      <c r="F218" s="8"/>
      <c r="G218" s="8"/>
      <c r="H218" s="8"/>
      <c r="I218" s="11" t="str">
        <f t="shared" si="43"/>
        <v/>
      </c>
      <c r="J218" s="8" t="str">
        <f t="shared" si="44"/>
        <v/>
      </c>
      <c r="K218" s="8" t="str">
        <f t="shared" si="45"/>
        <v/>
      </c>
      <c r="L218" s="8" t="str">
        <f t="shared" si="46"/>
        <v/>
      </c>
      <c r="M218" s="8" t="str">
        <f t="shared" si="47"/>
        <v/>
      </c>
      <c r="N218" s="8" t="str">
        <f t="shared" si="48"/>
        <v/>
      </c>
      <c r="O218" s="8" t="str">
        <f t="shared" si="49"/>
        <v/>
      </c>
      <c r="P218" s="8" t="str">
        <f t="shared" si="50"/>
        <v/>
      </c>
      <c r="Q218" s="8" t="str">
        <f t="shared" si="51"/>
        <v/>
      </c>
      <c r="R218" s="43"/>
      <c r="S218" s="45"/>
      <c r="T218" s="45"/>
      <c r="U218" s="45"/>
      <c r="V218" s="45"/>
      <c r="W218" s="45"/>
      <c r="X218" s="45"/>
      <c r="Y218" s="45"/>
      <c r="Z218" s="45"/>
      <c r="AD218" s="34" t="s">
        <v>532</v>
      </c>
      <c r="AE218" s="32" t="s">
        <v>531</v>
      </c>
      <c r="AF218" s="28">
        <v>1</v>
      </c>
      <c r="AG218" s="29" t="s">
        <v>701</v>
      </c>
      <c r="AH218" s="29" t="s">
        <v>868</v>
      </c>
      <c r="AI218" s="29" t="s">
        <v>966</v>
      </c>
    </row>
    <row r="219" spans="1:35" ht="18" customHeight="1" x14ac:dyDescent="0.2">
      <c r="A219" s="51" t="str">
        <f t="shared" si="41"/>
        <v>000000</v>
      </c>
      <c r="B219" s="8"/>
      <c r="C219" s="11">
        <f t="shared" si="42"/>
        <v>0</v>
      </c>
      <c r="D219" s="11" t="str">
        <f t="shared" si="39"/>
        <v/>
      </c>
      <c r="E219" s="11" t="str">
        <f t="shared" si="40"/>
        <v/>
      </c>
      <c r="F219" s="8"/>
      <c r="G219" s="8"/>
      <c r="H219" s="8"/>
      <c r="I219" s="11" t="str">
        <f t="shared" si="43"/>
        <v/>
      </c>
      <c r="J219" s="8" t="str">
        <f t="shared" si="44"/>
        <v/>
      </c>
      <c r="K219" s="8" t="str">
        <f t="shared" si="45"/>
        <v/>
      </c>
      <c r="L219" s="8" t="str">
        <f t="shared" si="46"/>
        <v/>
      </c>
      <c r="M219" s="8" t="str">
        <f t="shared" si="47"/>
        <v/>
      </c>
      <c r="N219" s="8" t="str">
        <f t="shared" si="48"/>
        <v/>
      </c>
      <c r="O219" s="8" t="str">
        <f t="shared" si="49"/>
        <v/>
      </c>
      <c r="P219" s="8" t="str">
        <f t="shared" si="50"/>
        <v/>
      </c>
      <c r="Q219" s="8" t="str">
        <f t="shared" si="51"/>
        <v/>
      </c>
      <c r="R219" s="43"/>
      <c r="S219" s="45"/>
      <c r="T219" s="45"/>
      <c r="U219" s="45"/>
      <c r="V219" s="45"/>
      <c r="W219" s="45"/>
      <c r="X219" s="45"/>
      <c r="Y219" s="45"/>
      <c r="Z219" s="45"/>
      <c r="AD219" s="34" t="s">
        <v>534</v>
      </c>
      <c r="AE219" s="32" t="s">
        <v>533</v>
      </c>
      <c r="AF219" s="28">
        <v>0</v>
      </c>
      <c r="AG219" s="29" t="s">
        <v>701</v>
      </c>
      <c r="AH219" s="29" t="s">
        <v>869</v>
      </c>
      <c r="AI219" s="29" t="s">
        <v>967</v>
      </c>
    </row>
    <row r="220" spans="1:35" ht="18" customHeight="1" x14ac:dyDescent="0.2">
      <c r="A220" s="51" t="str">
        <f t="shared" si="41"/>
        <v>000000</v>
      </c>
      <c r="B220" s="8"/>
      <c r="C220" s="11">
        <f t="shared" si="42"/>
        <v>0</v>
      </c>
      <c r="D220" s="11" t="str">
        <f t="shared" si="39"/>
        <v/>
      </c>
      <c r="E220" s="11" t="str">
        <f t="shared" si="40"/>
        <v/>
      </c>
      <c r="F220" s="8"/>
      <c r="G220" s="8"/>
      <c r="H220" s="8"/>
      <c r="I220" s="11" t="str">
        <f t="shared" si="43"/>
        <v/>
      </c>
      <c r="J220" s="8" t="str">
        <f t="shared" si="44"/>
        <v/>
      </c>
      <c r="K220" s="8" t="str">
        <f t="shared" si="45"/>
        <v/>
      </c>
      <c r="L220" s="8" t="str">
        <f t="shared" si="46"/>
        <v/>
      </c>
      <c r="M220" s="8" t="str">
        <f t="shared" si="47"/>
        <v/>
      </c>
      <c r="N220" s="8" t="str">
        <f t="shared" si="48"/>
        <v/>
      </c>
      <c r="O220" s="8" t="str">
        <f t="shared" si="49"/>
        <v/>
      </c>
      <c r="P220" s="8" t="str">
        <f t="shared" si="50"/>
        <v/>
      </c>
      <c r="Q220" s="8" t="str">
        <f t="shared" si="51"/>
        <v/>
      </c>
      <c r="R220" s="43"/>
      <c r="S220" s="45"/>
      <c r="T220" s="45"/>
      <c r="U220" s="45"/>
      <c r="V220" s="45"/>
      <c r="W220" s="45"/>
      <c r="X220" s="45"/>
      <c r="Y220" s="45"/>
      <c r="Z220" s="45"/>
      <c r="AD220" s="34" t="s">
        <v>536</v>
      </c>
      <c r="AE220" s="32" t="s">
        <v>535</v>
      </c>
      <c r="AF220" s="28">
        <v>0</v>
      </c>
      <c r="AG220" s="29" t="s">
        <v>701</v>
      </c>
      <c r="AH220" s="29" t="s">
        <v>870</v>
      </c>
      <c r="AI220" s="29" t="s">
        <v>968</v>
      </c>
    </row>
    <row r="221" spans="1:35" ht="18" customHeight="1" x14ac:dyDescent="0.2">
      <c r="A221" s="51" t="str">
        <f t="shared" si="41"/>
        <v>000000</v>
      </c>
      <c r="B221" s="8"/>
      <c r="C221" s="11">
        <f t="shared" si="42"/>
        <v>0</v>
      </c>
      <c r="D221" s="11" t="str">
        <f t="shared" si="39"/>
        <v/>
      </c>
      <c r="E221" s="11" t="str">
        <f t="shared" si="40"/>
        <v/>
      </c>
      <c r="F221" s="8"/>
      <c r="G221" s="8"/>
      <c r="H221" s="8"/>
      <c r="I221" s="11" t="str">
        <f t="shared" si="43"/>
        <v/>
      </c>
      <c r="J221" s="8" t="str">
        <f t="shared" si="44"/>
        <v/>
      </c>
      <c r="K221" s="8" t="str">
        <f t="shared" si="45"/>
        <v/>
      </c>
      <c r="L221" s="8" t="str">
        <f t="shared" si="46"/>
        <v/>
      </c>
      <c r="M221" s="8" t="str">
        <f t="shared" si="47"/>
        <v/>
      </c>
      <c r="N221" s="8" t="str">
        <f t="shared" si="48"/>
        <v/>
      </c>
      <c r="O221" s="8" t="str">
        <f t="shared" si="49"/>
        <v/>
      </c>
      <c r="P221" s="8" t="str">
        <f t="shared" si="50"/>
        <v/>
      </c>
      <c r="Q221" s="8" t="str">
        <f t="shared" si="51"/>
        <v/>
      </c>
      <c r="R221" s="43"/>
      <c r="S221" s="45"/>
      <c r="T221" s="45"/>
      <c r="U221" s="45"/>
      <c r="V221" s="45"/>
      <c r="W221" s="45"/>
      <c r="X221" s="45"/>
      <c r="Y221" s="45"/>
      <c r="Z221" s="45"/>
      <c r="AD221" s="31" t="s">
        <v>721</v>
      </c>
      <c r="AE221" s="33" t="s">
        <v>734</v>
      </c>
      <c r="AF221" s="28">
        <v>1</v>
      </c>
      <c r="AG221" s="29" t="s">
        <v>701</v>
      </c>
      <c r="AH221" s="29" t="s">
        <v>876</v>
      </c>
      <c r="AI221" s="29" t="s">
        <v>971</v>
      </c>
    </row>
    <row r="222" spans="1:35" ht="18" customHeight="1" x14ac:dyDescent="0.2">
      <c r="A222" s="51" t="str">
        <f t="shared" si="41"/>
        <v>000000</v>
      </c>
      <c r="B222" s="8"/>
      <c r="C222" s="11">
        <f t="shared" si="42"/>
        <v>0</v>
      </c>
      <c r="D222" s="11" t="str">
        <f t="shared" si="39"/>
        <v/>
      </c>
      <c r="E222" s="11" t="str">
        <f t="shared" si="40"/>
        <v/>
      </c>
      <c r="F222" s="8"/>
      <c r="G222" s="8"/>
      <c r="H222" s="8"/>
      <c r="I222" s="11" t="str">
        <f t="shared" si="43"/>
        <v/>
      </c>
      <c r="J222" s="8" t="str">
        <f t="shared" si="44"/>
        <v/>
      </c>
      <c r="K222" s="8" t="str">
        <f t="shared" si="45"/>
        <v/>
      </c>
      <c r="L222" s="8" t="str">
        <f t="shared" si="46"/>
        <v/>
      </c>
      <c r="M222" s="8" t="str">
        <f t="shared" si="47"/>
        <v/>
      </c>
      <c r="N222" s="8" t="str">
        <f t="shared" si="48"/>
        <v/>
      </c>
      <c r="O222" s="8" t="str">
        <f t="shared" si="49"/>
        <v/>
      </c>
      <c r="P222" s="8" t="str">
        <f t="shared" si="50"/>
        <v/>
      </c>
      <c r="Q222" s="8" t="str">
        <f t="shared" si="51"/>
        <v/>
      </c>
      <c r="R222" s="43"/>
      <c r="S222" s="45"/>
      <c r="T222" s="45"/>
      <c r="U222" s="45"/>
      <c r="V222" s="45"/>
      <c r="W222" s="45"/>
      <c r="X222" s="45"/>
      <c r="Y222" s="45"/>
      <c r="Z222" s="45"/>
      <c r="AD222" s="31" t="s">
        <v>722</v>
      </c>
      <c r="AE222" s="33" t="s">
        <v>735</v>
      </c>
      <c r="AF222" s="28">
        <v>1</v>
      </c>
      <c r="AG222" s="29" t="s">
        <v>701</v>
      </c>
      <c r="AH222" s="29" t="s">
        <v>877</v>
      </c>
      <c r="AI222" s="29" t="s">
        <v>972</v>
      </c>
    </row>
    <row r="223" spans="1:35" ht="18" customHeight="1" x14ac:dyDescent="0.2">
      <c r="A223" s="51" t="str">
        <f t="shared" si="41"/>
        <v>000000</v>
      </c>
      <c r="B223" s="8"/>
      <c r="C223" s="11">
        <f t="shared" si="42"/>
        <v>0</v>
      </c>
      <c r="D223" s="11" t="str">
        <f t="shared" si="39"/>
        <v/>
      </c>
      <c r="E223" s="11" t="str">
        <f t="shared" si="40"/>
        <v/>
      </c>
      <c r="F223" s="8"/>
      <c r="G223" s="8"/>
      <c r="H223" s="8"/>
      <c r="I223" s="11" t="str">
        <f t="shared" si="43"/>
        <v/>
      </c>
      <c r="J223" s="8" t="str">
        <f t="shared" si="44"/>
        <v/>
      </c>
      <c r="K223" s="8" t="str">
        <f t="shared" si="45"/>
        <v/>
      </c>
      <c r="L223" s="8" t="str">
        <f t="shared" si="46"/>
        <v/>
      </c>
      <c r="M223" s="8" t="str">
        <f t="shared" si="47"/>
        <v/>
      </c>
      <c r="N223" s="8" t="str">
        <f t="shared" si="48"/>
        <v/>
      </c>
      <c r="O223" s="8" t="str">
        <f t="shared" si="49"/>
        <v/>
      </c>
      <c r="P223" s="8" t="str">
        <f t="shared" si="50"/>
        <v/>
      </c>
      <c r="Q223" s="8" t="str">
        <f t="shared" si="51"/>
        <v/>
      </c>
      <c r="R223" s="43"/>
      <c r="S223" s="45"/>
      <c r="T223" s="45"/>
      <c r="U223" s="45"/>
      <c r="V223" s="45"/>
      <c r="W223" s="45"/>
      <c r="X223" s="45"/>
      <c r="Y223" s="45"/>
      <c r="Z223" s="45"/>
      <c r="AD223" s="31" t="s">
        <v>723</v>
      </c>
      <c r="AE223" s="33" t="s">
        <v>736</v>
      </c>
      <c r="AF223" s="28">
        <v>1</v>
      </c>
      <c r="AG223" s="29" t="s">
        <v>701</v>
      </c>
      <c r="AH223" s="29" t="s">
        <v>878</v>
      </c>
      <c r="AI223" s="29" t="s">
        <v>973</v>
      </c>
    </row>
    <row r="224" spans="1:35" ht="18" customHeight="1" x14ac:dyDescent="0.2">
      <c r="A224" s="51" t="str">
        <f t="shared" si="41"/>
        <v>000000</v>
      </c>
      <c r="B224" s="8"/>
      <c r="C224" s="11">
        <f t="shared" si="42"/>
        <v>0</v>
      </c>
      <c r="D224" s="11" t="str">
        <f t="shared" si="39"/>
        <v/>
      </c>
      <c r="E224" s="11" t="str">
        <f t="shared" si="40"/>
        <v/>
      </c>
      <c r="F224" s="8"/>
      <c r="G224" s="8"/>
      <c r="H224" s="8"/>
      <c r="I224" s="11" t="str">
        <f t="shared" si="43"/>
        <v/>
      </c>
      <c r="J224" s="8" t="str">
        <f t="shared" si="44"/>
        <v/>
      </c>
      <c r="K224" s="8" t="str">
        <f t="shared" si="45"/>
        <v/>
      </c>
      <c r="L224" s="8" t="str">
        <f t="shared" si="46"/>
        <v/>
      </c>
      <c r="M224" s="8" t="str">
        <f t="shared" si="47"/>
        <v/>
      </c>
      <c r="N224" s="8" t="str">
        <f t="shared" si="48"/>
        <v/>
      </c>
      <c r="O224" s="8" t="str">
        <f t="shared" si="49"/>
        <v/>
      </c>
      <c r="P224" s="8" t="str">
        <f t="shared" si="50"/>
        <v/>
      </c>
      <c r="Q224" s="8" t="str">
        <f t="shared" si="51"/>
        <v/>
      </c>
      <c r="R224" s="43"/>
      <c r="S224" s="45"/>
      <c r="T224" s="45"/>
      <c r="U224" s="45"/>
      <c r="V224" s="45"/>
      <c r="W224" s="45"/>
      <c r="X224" s="45"/>
      <c r="Y224" s="45"/>
      <c r="Z224" s="45"/>
      <c r="AD224" s="31" t="s">
        <v>724</v>
      </c>
      <c r="AE224" s="33" t="s">
        <v>737</v>
      </c>
      <c r="AF224" s="28">
        <v>1</v>
      </c>
      <c r="AG224" s="29" t="s">
        <v>701</v>
      </c>
      <c r="AH224" s="29" t="s">
        <v>879</v>
      </c>
      <c r="AI224" s="29" t="s">
        <v>974</v>
      </c>
    </row>
    <row r="225" spans="1:35" ht="18" customHeight="1" x14ac:dyDescent="0.2">
      <c r="A225" s="51" t="str">
        <f t="shared" si="41"/>
        <v>000000</v>
      </c>
      <c r="B225" s="8"/>
      <c r="C225" s="11">
        <f t="shared" si="42"/>
        <v>0</v>
      </c>
      <c r="D225" s="11" t="str">
        <f t="shared" si="39"/>
        <v/>
      </c>
      <c r="E225" s="11" t="str">
        <f t="shared" si="40"/>
        <v/>
      </c>
      <c r="F225" s="8"/>
      <c r="G225" s="8"/>
      <c r="H225" s="8"/>
      <c r="I225" s="11" t="str">
        <f t="shared" si="43"/>
        <v/>
      </c>
      <c r="J225" s="8" t="str">
        <f t="shared" si="44"/>
        <v/>
      </c>
      <c r="K225" s="8" t="str">
        <f t="shared" si="45"/>
        <v/>
      </c>
      <c r="L225" s="8" t="str">
        <f t="shared" si="46"/>
        <v/>
      </c>
      <c r="M225" s="8" t="str">
        <f t="shared" si="47"/>
        <v/>
      </c>
      <c r="N225" s="8" t="str">
        <f t="shared" si="48"/>
        <v/>
      </c>
      <c r="O225" s="8" t="str">
        <f t="shared" si="49"/>
        <v/>
      </c>
      <c r="P225" s="8" t="str">
        <f t="shared" si="50"/>
        <v/>
      </c>
      <c r="Q225" s="8" t="str">
        <f t="shared" si="51"/>
        <v/>
      </c>
      <c r="R225" s="43"/>
      <c r="S225" s="45"/>
      <c r="T225" s="45"/>
      <c r="U225" s="45"/>
      <c r="V225" s="45"/>
      <c r="W225" s="45"/>
      <c r="X225" s="45"/>
      <c r="Y225" s="45"/>
      <c r="Z225" s="45"/>
      <c r="AD225" s="31" t="s">
        <v>726</v>
      </c>
      <c r="AE225" s="33" t="s">
        <v>738</v>
      </c>
      <c r="AF225" s="28">
        <v>1</v>
      </c>
      <c r="AG225" s="29" t="s">
        <v>701</v>
      </c>
      <c r="AH225" s="29" t="s">
        <v>872</v>
      </c>
      <c r="AI225" s="29" t="s">
        <v>1020</v>
      </c>
    </row>
    <row r="226" spans="1:35" ht="18" customHeight="1" x14ac:dyDescent="0.2">
      <c r="A226" s="51" t="str">
        <f t="shared" si="41"/>
        <v>000000</v>
      </c>
      <c r="B226" s="8"/>
      <c r="C226" s="11">
        <f t="shared" si="42"/>
        <v>0</v>
      </c>
      <c r="D226" s="11" t="str">
        <f t="shared" si="39"/>
        <v/>
      </c>
      <c r="E226" s="11" t="str">
        <f t="shared" si="40"/>
        <v/>
      </c>
      <c r="F226" s="8"/>
      <c r="G226" s="8"/>
      <c r="H226" s="8"/>
      <c r="I226" s="11" t="str">
        <f t="shared" si="43"/>
        <v/>
      </c>
      <c r="J226" s="8" t="str">
        <f t="shared" si="44"/>
        <v/>
      </c>
      <c r="K226" s="8" t="str">
        <f t="shared" si="45"/>
        <v/>
      </c>
      <c r="L226" s="8" t="str">
        <f t="shared" si="46"/>
        <v/>
      </c>
      <c r="M226" s="8" t="str">
        <f t="shared" si="47"/>
        <v/>
      </c>
      <c r="N226" s="8" t="str">
        <f t="shared" si="48"/>
        <v/>
      </c>
      <c r="O226" s="8" t="str">
        <f t="shared" si="49"/>
        <v/>
      </c>
      <c r="P226" s="8" t="str">
        <f t="shared" si="50"/>
        <v/>
      </c>
      <c r="Q226" s="8" t="str">
        <f t="shared" si="51"/>
        <v/>
      </c>
      <c r="R226" s="43"/>
      <c r="S226" s="45"/>
      <c r="T226" s="45"/>
      <c r="U226" s="45"/>
      <c r="V226" s="45"/>
      <c r="W226" s="45"/>
      <c r="X226" s="45"/>
      <c r="Y226" s="45"/>
      <c r="Z226" s="45"/>
      <c r="AD226" s="31" t="s">
        <v>727</v>
      </c>
      <c r="AE226" s="33" t="s">
        <v>739</v>
      </c>
      <c r="AF226" s="28">
        <v>1</v>
      </c>
      <c r="AG226" s="29" t="s">
        <v>701</v>
      </c>
      <c r="AH226" s="29" t="s">
        <v>871</v>
      </c>
      <c r="AI226" s="29" t="s">
        <v>969</v>
      </c>
    </row>
    <row r="227" spans="1:35" ht="18" customHeight="1" x14ac:dyDescent="0.2">
      <c r="A227" s="51" t="str">
        <f t="shared" si="41"/>
        <v>000000</v>
      </c>
      <c r="B227" s="8"/>
      <c r="C227" s="11">
        <f t="shared" si="42"/>
        <v>0</v>
      </c>
      <c r="D227" s="11" t="str">
        <f t="shared" si="39"/>
        <v/>
      </c>
      <c r="E227" s="11" t="str">
        <f t="shared" si="40"/>
        <v/>
      </c>
      <c r="F227" s="8"/>
      <c r="G227" s="8"/>
      <c r="H227" s="8"/>
      <c r="I227" s="11" t="str">
        <f t="shared" si="43"/>
        <v/>
      </c>
      <c r="J227" s="8" t="str">
        <f t="shared" si="44"/>
        <v/>
      </c>
      <c r="K227" s="8" t="str">
        <f t="shared" si="45"/>
        <v/>
      </c>
      <c r="L227" s="8" t="str">
        <f t="shared" si="46"/>
        <v/>
      </c>
      <c r="M227" s="8" t="str">
        <f t="shared" si="47"/>
        <v/>
      </c>
      <c r="N227" s="8" t="str">
        <f t="shared" si="48"/>
        <v/>
      </c>
      <c r="O227" s="8" t="str">
        <f t="shared" si="49"/>
        <v/>
      </c>
      <c r="P227" s="8" t="str">
        <f t="shared" si="50"/>
        <v/>
      </c>
      <c r="Q227" s="8" t="str">
        <f t="shared" si="51"/>
        <v/>
      </c>
      <c r="R227" s="43"/>
      <c r="S227" s="45"/>
      <c r="T227" s="45"/>
      <c r="U227" s="45"/>
      <c r="V227" s="45"/>
      <c r="W227" s="45"/>
      <c r="X227" s="45"/>
      <c r="Y227" s="45"/>
      <c r="Z227" s="45"/>
      <c r="AD227" s="31" t="s">
        <v>725</v>
      </c>
      <c r="AE227" s="33" t="s">
        <v>740</v>
      </c>
      <c r="AF227" s="28">
        <v>1</v>
      </c>
      <c r="AG227" s="29" t="s">
        <v>701</v>
      </c>
      <c r="AH227" s="29" t="s">
        <v>880</v>
      </c>
      <c r="AI227" s="29" t="s">
        <v>975</v>
      </c>
    </row>
    <row r="228" spans="1:35" ht="18" customHeight="1" x14ac:dyDescent="0.2">
      <c r="A228" s="51" t="str">
        <f t="shared" si="41"/>
        <v>000000</v>
      </c>
      <c r="B228" s="8"/>
      <c r="C228" s="11">
        <f t="shared" si="42"/>
        <v>0</v>
      </c>
      <c r="D228" s="11" t="str">
        <f t="shared" si="39"/>
        <v/>
      </c>
      <c r="E228" s="11" t="str">
        <f t="shared" si="40"/>
        <v/>
      </c>
      <c r="F228" s="8"/>
      <c r="G228" s="8"/>
      <c r="H228" s="8"/>
      <c r="I228" s="11" t="str">
        <f t="shared" si="43"/>
        <v/>
      </c>
      <c r="J228" s="8" t="str">
        <f t="shared" si="44"/>
        <v/>
      </c>
      <c r="K228" s="8" t="str">
        <f t="shared" si="45"/>
        <v/>
      </c>
      <c r="L228" s="8" t="str">
        <f t="shared" si="46"/>
        <v/>
      </c>
      <c r="M228" s="8" t="str">
        <f t="shared" si="47"/>
        <v/>
      </c>
      <c r="N228" s="8" t="str">
        <f t="shared" si="48"/>
        <v/>
      </c>
      <c r="O228" s="8" t="str">
        <f t="shared" si="49"/>
        <v/>
      </c>
      <c r="P228" s="8" t="str">
        <f t="shared" si="50"/>
        <v/>
      </c>
      <c r="Q228" s="8" t="str">
        <f t="shared" si="51"/>
        <v/>
      </c>
      <c r="R228" s="43"/>
      <c r="S228" s="45"/>
      <c r="T228" s="45"/>
      <c r="U228" s="45"/>
      <c r="V228" s="45"/>
      <c r="W228" s="45"/>
      <c r="X228" s="45"/>
      <c r="Y228" s="45"/>
      <c r="Z228" s="45"/>
      <c r="AD228" s="31" t="s">
        <v>764</v>
      </c>
      <c r="AE228" s="33" t="s">
        <v>765</v>
      </c>
      <c r="AF228" s="33">
        <v>1</v>
      </c>
      <c r="AG228" s="101" t="s">
        <v>701</v>
      </c>
      <c r="AH228" s="101" t="s">
        <v>873</v>
      </c>
      <c r="AI228" s="101" t="s">
        <v>970</v>
      </c>
    </row>
    <row r="229" spans="1:35" ht="18" customHeight="1" x14ac:dyDescent="0.2">
      <c r="A229" s="51" t="str">
        <f t="shared" si="41"/>
        <v>000000</v>
      </c>
      <c r="B229" s="8"/>
      <c r="C229" s="11">
        <f t="shared" si="42"/>
        <v>0</v>
      </c>
      <c r="D229" s="11" t="str">
        <f t="shared" si="39"/>
        <v/>
      </c>
      <c r="E229" s="11" t="str">
        <f t="shared" si="40"/>
        <v/>
      </c>
      <c r="F229" s="8"/>
      <c r="G229" s="8"/>
      <c r="H229" s="8"/>
      <c r="I229" s="11" t="str">
        <f t="shared" si="43"/>
        <v/>
      </c>
      <c r="J229" s="8" t="str">
        <f t="shared" si="44"/>
        <v/>
      </c>
      <c r="K229" s="8" t="str">
        <f t="shared" si="45"/>
        <v/>
      </c>
      <c r="L229" s="8" t="str">
        <f t="shared" si="46"/>
        <v/>
      </c>
      <c r="M229" s="8" t="str">
        <f t="shared" si="47"/>
        <v/>
      </c>
      <c r="N229" s="8" t="str">
        <f t="shared" si="48"/>
        <v/>
      </c>
      <c r="O229" s="8" t="str">
        <f t="shared" si="49"/>
        <v/>
      </c>
      <c r="P229" s="8" t="str">
        <f t="shared" si="50"/>
        <v/>
      </c>
      <c r="Q229" s="8" t="str">
        <f t="shared" si="51"/>
        <v/>
      </c>
      <c r="R229" s="43"/>
      <c r="S229" s="45"/>
      <c r="T229" s="45"/>
      <c r="U229" s="45"/>
      <c r="V229" s="45"/>
      <c r="W229" s="45"/>
      <c r="X229" s="45"/>
      <c r="Y229" s="45"/>
      <c r="Z229" s="45"/>
      <c r="AD229" s="31" t="s">
        <v>779</v>
      </c>
      <c r="AE229" s="33" t="s">
        <v>787</v>
      </c>
      <c r="AF229" s="33">
        <v>0</v>
      </c>
      <c r="AG229" s="101" t="s">
        <v>701</v>
      </c>
      <c r="AH229" s="101" t="s">
        <v>881</v>
      </c>
      <c r="AI229" s="101" t="s">
        <v>976</v>
      </c>
    </row>
    <row r="230" spans="1:35" ht="18" customHeight="1" x14ac:dyDescent="0.2">
      <c r="A230" s="51" t="str">
        <f t="shared" si="41"/>
        <v>000000</v>
      </c>
      <c r="B230" s="8"/>
      <c r="C230" s="11">
        <f t="shared" si="42"/>
        <v>0</v>
      </c>
      <c r="D230" s="11" t="str">
        <f t="shared" si="39"/>
        <v/>
      </c>
      <c r="E230" s="11" t="str">
        <f t="shared" si="40"/>
        <v/>
      </c>
      <c r="F230" s="8"/>
      <c r="G230" s="8"/>
      <c r="H230" s="8"/>
      <c r="I230" s="11" t="str">
        <f t="shared" si="43"/>
        <v/>
      </c>
      <c r="J230" s="8" t="str">
        <f t="shared" si="44"/>
        <v/>
      </c>
      <c r="K230" s="8" t="str">
        <f t="shared" si="45"/>
        <v/>
      </c>
      <c r="L230" s="8" t="str">
        <f t="shared" si="46"/>
        <v/>
      </c>
      <c r="M230" s="8" t="str">
        <f t="shared" si="47"/>
        <v/>
      </c>
      <c r="N230" s="8" t="str">
        <f t="shared" si="48"/>
        <v/>
      </c>
      <c r="O230" s="8" t="str">
        <f t="shared" si="49"/>
        <v/>
      </c>
      <c r="P230" s="8" t="str">
        <f t="shared" si="50"/>
        <v/>
      </c>
      <c r="Q230" s="8" t="str">
        <f t="shared" si="51"/>
        <v/>
      </c>
      <c r="R230" s="43"/>
      <c r="S230" s="45"/>
      <c r="T230" s="45"/>
      <c r="U230" s="45"/>
      <c r="V230" s="45"/>
      <c r="W230" s="45"/>
      <c r="X230" s="45"/>
      <c r="Y230" s="45"/>
      <c r="Z230" s="45"/>
      <c r="AD230" s="31" t="s">
        <v>780</v>
      </c>
      <c r="AE230" s="33" t="s">
        <v>788</v>
      </c>
      <c r="AF230" s="33">
        <v>0</v>
      </c>
      <c r="AG230" s="101" t="s">
        <v>701</v>
      </c>
      <c r="AH230" s="101" t="s">
        <v>882</v>
      </c>
      <c r="AI230" s="101" t="s">
        <v>977</v>
      </c>
    </row>
    <row r="231" spans="1:35" ht="18" customHeight="1" x14ac:dyDescent="0.2">
      <c r="A231" s="51" t="str">
        <f t="shared" si="41"/>
        <v>000000</v>
      </c>
      <c r="B231" s="8"/>
      <c r="C231" s="11">
        <f t="shared" si="42"/>
        <v>0</v>
      </c>
      <c r="D231" s="11" t="str">
        <f t="shared" si="39"/>
        <v/>
      </c>
      <c r="E231" s="11" t="str">
        <f t="shared" si="40"/>
        <v/>
      </c>
      <c r="F231" s="8"/>
      <c r="G231" s="8"/>
      <c r="H231" s="8"/>
      <c r="I231" s="11" t="str">
        <f t="shared" si="43"/>
        <v/>
      </c>
      <c r="J231" s="8" t="str">
        <f t="shared" si="44"/>
        <v/>
      </c>
      <c r="K231" s="8" t="str">
        <f t="shared" si="45"/>
        <v/>
      </c>
      <c r="L231" s="8" t="str">
        <f t="shared" si="46"/>
        <v/>
      </c>
      <c r="M231" s="8" t="str">
        <f t="shared" si="47"/>
        <v/>
      </c>
      <c r="N231" s="8" t="str">
        <f t="shared" si="48"/>
        <v/>
      </c>
      <c r="O231" s="8" t="str">
        <f t="shared" si="49"/>
        <v/>
      </c>
      <c r="P231" s="8" t="str">
        <f t="shared" si="50"/>
        <v/>
      </c>
      <c r="Q231" s="8" t="str">
        <f t="shared" si="51"/>
        <v/>
      </c>
      <c r="R231" s="43"/>
      <c r="S231" s="45"/>
      <c r="T231" s="45"/>
      <c r="U231" s="45"/>
      <c r="V231" s="45"/>
      <c r="W231" s="45"/>
      <c r="X231" s="45"/>
      <c r="Y231" s="45"/>
      <c r="Z231" s="45"/>
      <c r="AD231" s="31" t="s">
        <v>781</v>
      </c>
      <c r="AE231" s="33" t="s">
        <v>789</v>
      </c>
      <c r="AF231" s="33">
        <v>0</v>
      </c>
      <c r="AG231" s="101" t="s">
        <v>701</v>
      </c>
      <c r="AH231" s="101" t="s">
        <v>883</v>
      </c>
      <c r="AI231" s="101" t="s">
        <v>978</v>
      </c>
    </row>
    <row r="232" spans="1:35" ht="18" customHeight="1" x14ac:dyDescent="0.2">
      <c r="A232" s="51" t="str">
        <f t="shared" si="41"/>
        <v>000000</v>
      </c>
      <c r="B232" s="8"/>
      <c r="C232" s="11">
        <f t="shared" si="42"/>
        <v>0</v>
      </c>
      <c r="D232" s="11" t="str">
        <f t="shared" si="39"/>
        <v/>
      </c>
      <c r="E232" s="11" t="str">
        <f t="shared" si="40"/>
        <v/>
      </c>
      <c r="F232" s="8"/>
      <c r="G232" s="8"/>
      <c r="H232" s="8"/>
      <c r="I232" s="11" t="str">
        <f t="shared" si="43"/>
        <v/>
      </c>
      <c r="J232" s="8" t="str">
        <f t="shared" si="44"/>
        <v/>
      </c>
      <c r="K232" s="8" t="str">
        <f t="shared" si="45"/>
        <v/>
      </c>
      <c r="L232" s="8" t="str">
        <f t="shared" si="46"/>
        <v/>
      </c>
      <c r="M232" s="8" t="str">
        <f t="shared" si="47"/>
        <v/>
      </c>
      <c r="N232" s="8" t="str">
        <f t="shared" si="48"/>
        <v/>
      </c>
      <c r="O232" s="8" t="str">
        <f t="shared" si="49"/>
        <v/>
      </c>
      <c r="P232" s="8" t="str">
        <f t="shared" si="50"/>
        <v/>
      </c>
      <c r="Q232" s="8" t="str">
        <f t="shared" si="51"/>
        <v/>
      </c>
      <c r="R232" s="43"/>
      <c r="S232" s="45"/>
      <c r="T232" s="45"/>
      <c r="U232" s="45"/>
      <c r="V232" s="45"/>
      <c r="W232" s="45"/>
      <c r="X232" s="45"/>
      <c r="Y232" s="45"/>
      <c r="Z232" s="45"/>
      <c r="AD232" s="31" t="s">
        <v>782</v>
      </c>
      <c r="AE232" s="33" t="s">
        <v>790</v>
      </c>
      <c r="AF232" s="33">
        <v>0</v>
      </c>
      <c r="AG232" s="101" t="s">
        <v>701</v>
      </c>
      <c r="AH232" s="101" t="s">
        <v>884</v>
      </c>
      <c r="AI232" s="101" t="s">
        <v>979</v>
      </c>
    </row>
    <row r="233" spans="1:35" ht="18" customHeight="1" x14ac:dyDescent="0.2">
      <c r="A233" s="51" t="str">
        <f t="shared" si="41"/>
        <v>000000</v>
      </c>
      <c r="B233" s="8"/>
      <c r="C233" s="11">
        <f t="shared" si="42"/>
        <v>0</v>
      </c>
      <c r="D233" s="11" t="str">
        <f t="shared" si="39"/>
        <v/>
      </c>
      <c r="E233" s="11" t="str">
        <f t="shared" si="40"/>
        <v/>
      </c>
      <c r="F233" s="8"/>
      <c r="G233" s="8"/>
      <c r="H233" s="8"/>
      <c r="I233" s="11" t="str">
        <f t="shared" si="43"/>
        <v/>
      </c>
      <c r="J233" s="8" t="str">
        <f t="shared" si="44"/>
        <v/>
      </c>
      <c r="K233" s="8" t="str">
        <f t="shared" si="45"/>
        <v/>
      </c>
      <c r="L233" s="8" t="str">
        <f t="shared" si="46"/>
        <v/>
      </c>
      <c r="M233" s="8" t="str">
        <f t="shared" si="47"/>
        <v/>
      </c>
      <c r="N233" s="8" t="str">
        <f t="shared" si="48"/>
        <v/>
      </c>
      <c r="O233" s="8" t="str">
        <f t="shared" si="49"/>
        <v/>
      </c>
      <c r="P233" s="8" t="str">
        <f t="shared" si="50"/>
        <v/>
      </c>
      <c r="Q233" s="8" t="str">
        <f t="shared" si="51"/>
        <v/>
      </c>
      <c r="R233" s="43"/>
      <c r="S233" s="45"/>
      <c r="T233" s="45"/>
      <c r="U233" s="45"/>
      <c r="V233" s="45"/>
      <c r="W233" s="45"/>
      <c r="X233" s="45"/>
      <c r="Y233" s="45"/>
      <c r="Z233" s="45"/>
      <c r="AD233" s="31" t="s">
        <v>783</v>
      </c>
      <c r="AE233" s="33" t="s">
        <v>791</v>
      </c>
      <c r="AF233" s="33">
        <v>0</v>
      </c>
      <c r="AG233" s="101" t="s">
        <v>701</v>
      </c>
      <c r="AH233" s="101" t="s">
        <v>885</v>
      </c>
      <c r="AI233" s="101" t="s">
        <v>980</v>
      </c>
    </row>
    <row r="234" spans="1:35" ht="18" customHeight="1" x14ac:dyDescent="0.2">
      <c r="A234" s="51" t="str">
        <f t="shared" si="41"/>
        <v>000000</v>
      </c>
      <c r="B234" s="8"/>
      <c r="C234" s="11">
        <f t="shared" si="42"/>
        <v>0</v>
      </c>
      <c r="D234" s="11" t="str">
        <f t="shared" si="39"/>
        <v/>
      </c>
      <c r="E234" s="11" t="str">
        <f t="shared" si="40"/>
        <v/>
      </c>
      <c r="F234" s="8"/>
      <c r="G234" s="8"/>
      <c r="H234" s="8"/>
      <c r="I234" s="11" t="str">
        <f t="shared" si="43"/>
        <v/>
      </c>
      <c r="J234" s="8" t="str">
        <f t="shared" si="44"/>
        <v/>
      </c>
      <c r="K234" s="8" t="str">
        <f t="shared" si="45"/>
        <v/>
      </c>
      <c r="L234" s="8" t="str">
        <f t="shared" si="46"/>
        <v/>
      </c>
      <c r="M234" s="8" t="str">
        <f t="shared" si="47"/>
        <v/>
      </c>
      <c r="N234" s="8" t="str">
        <f t="shared" si="48"/>
        <v/>
      </c>
      <c r="O234" s="8" t="str">
        <f t="shared" si="49"/>
        <v/>
      </c>
      <c r="P234" s="8" t="str">
        <f t="shared" si="50"/>
        <v/>
      </c>
      <c r="Q234" s="8" t="str">
        <f t="shared" si="51"/>
        <v/>
      </c>
      <c r="R234" s="43"/>
      <c r="S234" s="45"/>
      <c r="T234" s="45"/>
      <c r="U234" s="45"/>
      <c r="V234" s="45"/>
      <c r="W234" s="45"/>
      <c r="X234" s="45"/>
      <c r="Y234" s="45"/>
      <c r="Z234" s="45"/>
      <c r="AD234" s="31" t="s">
        <v>784</v>
      </c>
      <c r="AE234" s="33" t="s">
        <v>792</v>
      </c>
      <c r="AF234" s="33">
        <v>0</v>
      </c>
      <c r="AG234" s="101" t="s">
        <v>701</v>
      </c>
      <c r="AH234" s="101" t="s">
        <v>886</v>
      </c>
      <c r="AI234" s="101" t="s">
        <v>981</v>
      </c>
    </row>
    <row r="235" spans="1:35" ht="18" customHeight="1" x14ac:dyDescent="0.2">
      <c r="A235" s="51" t="str">
        <f t="shared" si="41"/>
        <v>000000</v>
      </c>
      <c r="B235" s="8"/>
      <c r="C235" s="11">
        <f t="shared" si="42"/>
        <v>0</v>
      </c>
      <c r="D235" s="11" t="str">
        <f t="shared" si="39"/>
        <v/>
      </c>
      <c r="E235" s="11" t="str">
        <f t="shared" si="40"/>
        <v/>
      </c>
      <c r="F235" s="8"/>
      <c r="G235" s="8"/>
      <c r="H235" s="8"/>
      <c r="I235" s="11" t="str">
        <f t="shared" si="43"/>
        <v/>
      </c>
      <c r="J235" s="8" t="str">
        <f t="shared" si="44"/>
        <v/>
      </c>
      <c r="K235" s="8" t="str">
        <f t="shared" si="45"/>
        <v/>
      </c>
      <c r="L235" s="8" t="str">
        <f t="shared" si="46"/>
        <v/>
      </c>
      <c r="M235" s="8" t="str">
        <f t="shared" si="47"/>
        <v/>
      </c>
      <c r="N235" s="8" t="str">
        <f t="shared" si="48"/>
        <v/>
      </c>
      <c r="O235" s="8" t="str">
        <f t="shared" si="49"/>
        <v/>
      </c>
      <c r="P235" s="8" t="str">
        <f t="shared" si="50"/>
        <v/>
      </c>
      <c r="Q235" s="8" t="str">
        <f t="shared" si="51"/>
        <v/>
      </c>
      <c r="R235" s="43"/>
      <c r="S235" s="45"/>
      <c r="T235" s="45"/>
      <c r="U235" s="45"/>
      <c r="V235" s="45"/>
      <c r="W235" s="45"/>
      <c r="X235" s="45"/>
      <c r="Y235" s="45"/>
      <c r="Z235" s="45"/>
      <c r="AD235" s="31" t="s">
        <v>785</v>
      </c>
      <c r="AE235" s="33" t="s">
        <v>793</v>
      </c>
      <c r="AF235" s="33">
        <v>1</v>
      </c>
      <c r="AG235" s="101" t="s">
        <v>701</v>
      </c>
      <c r="AH235" s="101" t="s">
        <v>887</v>
      </c>
      <c r="AI235" s="101" t="s">
        <v>982</v>
      </c>
    </row>
    <row r="236" spans="1:35" ht="18" customHeight="1" x14ac:dyDescent="0.2">
      <c r="A236" s="51" t="str">
        <f t="shared" si="41"/>
        <v>000000</v>
      </c>
      <c r="B236" s="8"/>
      <c r="C236" s="11">
        <f t="shared" si="42"/>
        <v>0</v>
      </c>
      <c r="D236" s="11" t="str">
        <f t="shared" si="39"/>
        <v/>
      </c>
      <c r="E236" s="11" t="str">
        <f t="shared" si="40"/>
        <v/>
      </c>
      <c r="F236" s="8"/>
      <c r="G236" s="8"/>
      <c r="H236" s="8"/>
      <c r="I236" s="11" t="str">
        <f t="shared" si="43"/>
        <v/>
      </c>
      <c r="J236" s="8" t="str">
        <f t="shared" si="44"/>
        <v/>
      </c>
      <c r="K236" s="8" t="str">
        <f t="shared" si="45"/>
        <v/>
      </c>
      <c r="L236" s="8" t="str">
        <f t="shared" si="46"/>
        <v/>
      </c>
      <c r="M236" s="8" t="str">
        <f t="shared" si="47"/>
        <v/>
      </c>
      <c r="N236" s="8" t="str">
        <f t="shared" si="48"/>
        <v/>
      </c>
      <c r="O236" s="8" t="str">
        <f t="shared" si="49"/>
        <v/>
      </c>
      <c r="P236" s="8" t="str">
        <f t="shared" si="50"/>
        <v/>
      </c>
      <c r="Q236" s="8" t="str">
        <f t="shared" si="51"/>
        <v/>
      </c>
      <c r="R236" s="43"/>
      <c r="S236" s="45"/>
      <c r="T236" s="45"/>
      <c r="U236" s="45"/>
      <c r="V236" s="45"/>
      <c r="W236" s="45"/>
      <c r="X236" s="45"/>
      <c r="Y236" s="45"/>
      <c r="Z236" s="45"/>
      <c r="AD236" s="31" t="s">
        <v>722</v>
      </c>
      <c r="AE236" s="33" t="s">
        <v>735</v>
      </c>
      <c r="AF236" s="33">
        <v>1</v>
      </c>
      <c r="AG236" s="101" t="s">
        <v>701</v>
      </c>
      <c r="AH236" s="101" t="s">
        <v>877</v>
      </c>
      <c r="AI236" s="101" t="s">
        <v>972</v>
      </c>
    </row>
    <row r="237" spans="1:35" ht="18" customHeight="1" x14ac:dyDescent="0.2">
      <c r="A237" s="51" t="str">
        <f t="shared" si="41"/>
        <v>000000</v>
      </c>
      <c r="B237" s="8"/>
      <c r="C237" s="11">
        <f t="shared" si="42"/>
        <v>0</v>
      </c>
      <c r="D237" s="11" t="str">
        <f t="shared" si="39"/>
        <v/>
      </c>
      <c r="E237" s="11" t="str">
        <f t="shared" si="40"/>
        <v/>
      </c>
      <c r="F237" s="8"/>
      <c r="G237" s="8"/>
      <c r="H237" s="8"/>
      <c r="I237" s="11" t="str">
        <f t="shared" si="43"/>
        <v/>
      </c>
      <c r="J237" s="8" t="str">
        <f t="shared" si="44"/>
        <v/>
      </c>
      <c r="K237" s="8" t="str">
        <f t="shared" si="45"/>
        <v/>
      </c>
      <c r="L237" s="8" t="str">
        <f t="shared" si="46"/>
        <v/>
      </c>
      <c r="M237" s="8" t="str">
        <f t="shared" si="47"/>
        <v/>
      </c>
      <c r="N237" s="8" t="str">
        <f t="shared" si="48"/>
        <v/>
      </c>
      <c r="O237" s="8" t="str">
        <f t="shared" si="49"/>
        <v/>
      </c>
      <c r="P237" s="8" t="str">
        <f t="shared" si="50"/>
        <v/>
      </c>
      <c r="Q237" s="8" t="str">
        <f t="shared" si="51"/>
        <v/>
      </c>
      <c r="R237" s="43"/>
      <c r="S237" s="45"/>
      <c r="T237" s="45"/>
      <c r="U237" s="45"/>
      <c r="V237" s="45"/>
      <c r="W237" s="45"/>
      <c r="X237" s="45"/>
      <c r="Y237" s="45"/>
      <c r="Z237" s="45"/>
      <c r="AD237" s="31" t="s">
        <v>724</v>
      </c>
      <c r="AE237" s="33" t="s">
        <v>737</v>
      </c>
      <c r="AF237" s="33">
        <v>1</v>
      </c>
      <c r="AG237" s="101" t="s">
        <v>701</v>
      </c>
      <c r="AH237" s="101" t="s">
        <v>879</v>
      </c>
      <c r="AI237" s="101" t="s">
        <v>974</v>
      </c>
    </row>
    <row r="238" spans="1:35" ht="18" customHeight="1" x14ac:dyDescent="0.2">
      <c r="A238" s="51" t="str">
        <f t="shared" si="41"/>
        <v>000000</v>
      </c>
      <c r="B238" s="8"/>
      <c r="C238" s="11">
        <f t="shared" si="42"/>
        <v>0</v>
      </c>
      <c r="D238" s="11" t="str">
        <f t="shared" si="39"/>
        <v/>
      </c>
      <c r="E238" s="11" t="str">
        <f t="shared" si="40"/>
        <v/>
      </c>
      <c r="F238" s="8"/>
      <c r="G238" s="8"/>
      <c r="H238" s="8"/>
      <c r="I238" s="11" t="str">
        <f t="shared" si="43"/>
        <v/>
      </c>
      <c r="J238" s="8" t="str">
        <f t="shared" si="44"/>
        <v/>
      </c>
      <c r="K238" s="8" t="str">
        <f t="shared" si="45"/>
        <v/>
      </c>
      <c r="L238" s="8" t="str">
        <f t="shared" si="46"/>
        <v/>
      </c>
      <c r="M238" s="8" t="str">
        <f t="shared" si="47"/>
        <v/>
      </c>
      <c r="N238" s="8" t="str">
        <f t="shared" si="48"/>
        <v/>
      </c>
      <c r="O238" s="8" t="str">
        <f t="shared" si="49"/>
        <v/>
      </c>
      <c r="P238" s="8" t="str">
        <f t="shared" si="50"/>
        <v/>
      </c>
      <c r="Q238" s="8" t="str">
        <f t="shared" si="51"/>
        <v/>
      </c>
      <c r="R238" s="43"/>
      <c r="S238" s="45"/>
      <c r="T238" s="45"/>
      <c r="U238" s="45"/>
      <c r="V238" s="45"/>
      <c r="W238" s="45"/>
      <c r="X238" s="45"/>
      <c r="Y238" s="45"/>
      <c r="Z238" s="45"/>
      <c r="AD238" s="31" t="s">
        <v>786</v>
      </c>
      <c r="AE238" s="33" t="s">
        <v>794</v>
      </c>
      <c r="AF238" s="33">
        <v>1</v>
      </c>
      <c r="AG238" s="101" t="s">
        <v>701</v>
      </c>
      <c r="AH238" s="101" t="s">
        <v>880</v>
      </c>
      <c r="AI238" s="101" t="s">
        <v>975</v>
      </c>
    </row>
    <row r="239" spans="1:35" ht="18" customHeight="1" x14ac:dyDescent="0.2">
      <c r="A239" s="51" t="str">
        <f t="shared" si="41"/>
        <v>000000</v>
      </c>
      <c r="B239" s="8"/>
      <c r="C239" s="11">
        <f t="shared" si="42"/>
        <v>0</v>
      </c>
      <c r="D239" s="11" t="str">
        <f t="shared" si="39"/>
        <v/>
      </c>
      <c r="E239" s="11" t="str">
        <f t="shared" si="40"/>
        <v/>
      </c>
      <c r="F239" s="8"/>
      <c r="G239" s="8"/>
      <c r="H239" s="8"/>
      <c r="I239" s="11" t="str">
        <f t="shared" si="43"/>
        <v/>
      </c>
      <c r="J239" s="8" t="str">
        <f t="shared" si="44"/>
        <v/>
      </c>
      <c r="K239" s="8" t="str">
        <f t="shared" si="45"/>
        <v/>
      </c>
      <c r="L239" s="8" t="str">
        <f t="shared" si="46"/>
        <v/>
      </c>
      <c r="M239" s="8" t="str">
        <f t="shared" si="47"/>
        <v/>
      </c>
      <c r="N239" s="8" t="str">
        <f t="shared" si="48"/>
        <v/>
      </c>
      <c r="O239" s="8" t="str">
        <f t="shared" si="49"/>
        <v/>
      </c>
      <c r="P239" s="8" t="str">
        <f t="shared" si="50"/>
        <v/>
      </c>
      <c r="Q239" s="8" t="str">
        <f t="shared" si="51"/>
        <v/>
      </c>
      <c r="R239" s="43"/>
      <c r="S239" s="45"/>
      <c r="T239" s="45"/>
      <c r="U239" s="45"/>
      <c r="V239" s="45"/>
      <c r="W239" s="45"/>
      <c r="X239" s="45"/>
      <c r="Y239" s="45"/>
      <c r="Z239" s="45"/>
      <c r="AD239" s="31" t="s">
        <v>1015</v>
      </c>
      <c r="AE239" s="33" t="s">
        <v>1018</v>
      </c>
      <c r="AF239" s="33">
        <v>1</v>
      </c>
      <c r="AG239" s="101" t="s">
        <v>701</v>
      </c>
      <c r="AH239" s="29" t="s">
        <v>1019</v>
      </c>
      <c r="AI239" s="29" t="s">
        <v>1020</v>
      </c>
    </row>
    <row r="240" spans="1:35" ht="18" customHeight="1" x14ac:dyDescent="0.2">
      <c r="A240" s="51" t="str">
        <f t="shared" si="41"/>
        <v>000000</v>
      </c>
      <c r="B240" s="8"/>
      <c r="C240" s="11">
        <f t="shared" si="42"/>
        <v>0</v>
      </c>
      <c r="D240" s="11" t="str">
        <f t="shared" si="39"/>
        <v/>
      </c>
      <c r="E240" s="11" t="str">
        <f t="shared" si="40"/>
        <v/>
      </c>
      <c r="F240" s="8"/>
      <c r="G240" s="8"/>
      <c r="H240" s="8"/>
      <c r="I240" s="11" t="str">
        <f t="shared" si="43"/>
        <v/>
      </c>
      <c r="J240" s="8" t="str">
        <f t="shared" si="44"/>
        <v/>
      </c>
      <c r="K240" s="8" t="str">
        <f t="shared" si="45"/>
        <v/>
      </c>
      <c r="L240" s="8" t="str">
        <f t="shared" si="46"/>
        <v/>
      </c>
      <c r="M240" s="8" t="str">
        <f t="shared" si="47"/>
        <v/>
      </c>
      <c r="N240" s="8" t="str">
        <f t="shared" si="48"/>
        <v/>
      </c>
      <c r="O240" s="8" t="str">
        <f t="shared" si="49"/>
        <v/>
      </c>
      <c r="P240" s="8" t="str">
        <f t="shared" si="50"/>
        <v/>
      </c>
      <c r="Q240" s="8" t="str">
        <f t="shared" si="51"/>
        <v/>
      </c>
      <c r="R240" s="43"/>
      <c r="S240" s="45"/>
      <c r="T240" s="45"/>
      <c r="U240" s="45"/>
      <c r="V240" s="45"/>
      <c r="W240" s="45"/>
      <c r="X240" s="45"/>
      <c r="Y240" s="45"/>
      <c r="Z240" s="45"/>
      <c r="AD240" s="31" t="s">
        <v>1016</v>
      </c>
      <c r="AE240" s="33" t="s">
        <v>1017</v>
      </c>
      <c r="AF240" s="33">
        <v>1</v>
      </c>
      <c r="AG240" s="101" t="s">
        <v>701</v>
      </c>
      <c r="AH240" s="29" t="s">
        <v>1019</v>
      </c>
      <c r="AI240" s="29" t="s">
        <v>1020</v>
      </c>
    </row>
    <row r="241" spans="1:35" ht="18" customHeight="1" x14ac:dyDescent="0.2">
      <c r="A241" s="51" t="str">
        <f t="shared" si="41"/>
        <v>000000</v>
      </c>
      <c r="B241" s="8"/>
      <c r="C241" s="11">
        <f t="shared" si="42"/>
        <v>0</v>
      </c>
      <c r="D241" s="11" t="str">
        <f t="shared" si="39"/>
        <v/>
      </c>
      <c r="E241" s="11" t="str">
        <f t="shared" si="40"/>
        <v/>
      </c>
      <c r="F241" s="8"/>
      <c r="G241" s="8"/>
      <c r="H241" s="8"/>
      <c r="I241" s="11" t="str">
        <f t="shared" si="43"/>
        <v/>
      </c>
      <c r="J241" s="8" t="str">
        <f t="shared" si="44"/>
        <v/>
      </c>
      <c r="K241" s="8" t="str">
        <f t="shared" si="45"/>
        <v/>
      </c>
      <c r="L241" s="8" t="str">
        <f t="shared" si="46"/>
        <v/>
      </c>
      <c r="M241" s="8" t="str">
        <f t="shared" si="47"/>
        <v/>
      </c>
      <c r="N241" s="8" t="str">
        <f t="shared" si="48"/>
        <v/>
      </c>
      <c r="O241" s="8" t="str">
        <f t="shared" si="49"/>
        <v/>
      </c>
      <c r="P241" s="8" t="str">
        <f t="shared" si="50"/>
        <v/>
      </c>
      <c r="Q241" s="8" t="str">
        <f t="shared" si="51"/>
        <v/>
      </c>
      <c r="R241" s="43"/>
      <c r="S241" s="45"/>
      <c r="T241" s="45"/>
      <c r="U241" s="45"/>
      <c r="V241" s="45"/>
      <c r="W241" s="45"/>
      <c r="X241" s="45"/>
      <c r="Y241" s="45"/>
      <c r="Z241" s="45"/>
      <c r="AD241" s="31" t="s">
        <v>175</v>
      </c>
      <c r="AE241" s="33" t="s">
        <v>174</v>
      </c>
      <c r="AF241" s="28">
        <v>0</v>
      </c>
      <c r="AG241" s="29" t="s">
        <v>701</v>
      </c>
      <c r="AH241" s="29" t="s">
        <v>1019</v>
      </c>
      <c r="AI241" s="29" t="s">
        <v>1020</v>
      </c>
    </row>
    <row r="242" spans="1:35" ht="18" customHeight="1" x14ac:dyDescent="0.2">
      <c r="A242" s="51" t="str">
        <f t="shared" si="41"/>
        <v>000000</v>
      </c>
      <c r="B242" s="8"/>
      <c r="C242" s="11">
        <f t="shared" si="42"/>
        <v>0</v>
      </c>
      <c r="D242" s="11" t="str">
        <f t="shared" si="39"/>
        <v/>
      </c>
      <c r="E242" s="11" t="str">
        <f t="shared" si="40"/>
        <v/>
      </c>
      <c r="F242" s="8"/>
      <c r="G242" s="8"/>
      <c r="H242" s="8"/>
      <c r="I242" s="11" t="str">
        <f t="shared" si="43"/>
        <v/>
      </c>
      <c r="J242" s="8" t="str">
        <f t="shared" si="44"/>
        <v/>
      </c>
      <c r="K242" s="8" t="str">
        <f t="shared" si="45"/>
        <v/>
      </c>
      <c r="L242" s="8" t="str">
        <f t="shared" si="46"/>
        <v/>
      </c>
      <c r="M242" s="8" t="str">
        <f t="shared" si="47"/>
        <v/>
      </c>
      <c r="N242" s="8" t="str">
        <f t="shared" si="48"/>
        <v/>
      </c>
      <c r="O242" s="8" t="str">
        <f t="shared" si="49"/>
        <v/>
      </c>
      <c r="P242" s="8" t="str">
        <f t="shared" si="50"/>
        <v/>
      </c>
      <c r="Q242" s="8" t="str">
        <f t="shared" si="51"/>
        <v/>
      </c>
      <c r="R242" s="43"/>
      <c r="S242" s="45"/>
      <c r="T242" s="45"/>
      <c r="U242" s="45"/>
      <c r="V242" s="45"/>
      <c r="W242" s="45"/>
      <c r="X242" s="45"/>
      <c r="Y242" s="45"/>
      <c r="Z242" s="45"/>
      <c r="AD242" s="31" t="s">
        <v>177</v>
      </c>
      <c r="AE242" s="33" t="s">
        <v>176</v>
      </c>
      <c r="AF242" s="28">
        <v>0</v>
      </c>
      <c r="AG242" s="29" t="s">
        <v>701</v>
      </c>
      <c r="AH242" s="29" t="s">
        <v>1019</v>
      </c>
      <c r="AI242" s="29" t="s">
        <v>1020</v>
      </c>
    </row>
    <row r="243" spans="1:35" ht="18" customHeight="1" x14ac:dyDescent="0.2">
      <c r="A243" s="51" t="str">
        <f t="shared" si="41"/>
        <v>000000</v>
      </c>
      <c r="B243" s="8"/>
      <c r="C243" s="11">
        <f t="shared" si="42"/>
        <v>0</v>
      </c>
      <c r="D243" s="11" t="str">
        <f t="shared" si="39"/>
        <v/>
      </c>
      <c r="E243" s="11" t="str">
        <f t="shared" si="40"/>
        <v/>
      </c>
      <c r="F243" s="8"/>
      <c r="G243" s="8"/>
      <c r="H243" s="8"/>
      <c r="I243" s="11" t="str">
        <f t="shared" si="43"/>
        <v/>
      </c>
      <c r="J243" s="8" t="str">
        <f t="shared" si="44"/>
        <v/>
      </c>
      <c r="K243" s="8" t="str">
        <f t="shared" si="45"/>
        <v/>
      </c>
      <c r="L243" s="8" t="str">
        <f t="shared" si="46"/>
        <v/>
      </c>
      <c r="M243" s="8" t="str">
        <f t="shared" si="47"/>
        <v/>
      </c>
      <c r="N243" s="8" t="str">
        <f t="shared" si="48"/>
        <v/>
      </c>
      <c r="O243" s="8" t="str">
        <f t="shared" si="49"/>
        <v/>
      </c>
      <c r="P243" s="8" t="str">
        <f t="shared" si="50"/>
        <v/>
      </c>
      <c r="Q243" s="8" t="str">
        <f t="shared" si="51"/>
        <v/>
      </c>
      <c r="R243" s="43"/>
      <c r="S243" s="45"/>
      <c r="T243" s="45"/>
      <c r="U243" s="45"/>
      <c r="V243" s="45"/>
      <c r="W243" s="45"/>
      <c r="X243" s="45"/>
      <c r="Y243" s="45"/>
      <c r="Z243" s="45"/>
      <c r="AD243" s="31" t="s">
        <v>747</v>
      </c>
      <c r="AE243" s="33">
        <v>0</v>
      </c>
      <c r="AF243" s="28">
        <v>1</v>
      </c>
      <c r="AG243" s="29" t="s">
        <v>701</v>
      </c>
      <c r="AH243" s="29" t="s">
        <v>1019</v>
      </c>
      <c r="AI243" s="29" t="s">
        <v>1020</v>
      </c>
    </row>
    <row r="244" spans="1:35" ht="18" customHeight="1" x14ac:dyDescent="0.2">
      <c r="A244" s="51" t="str">
        <f t="shared" si="41"/>
        <v>000000</v>
      </c>
      <c r="B244" s="8"/>
      <c r="C244" s="11">
        <f t="shared" si="42"/>
        <v>0</v>
      </c>
      <c r="D244" s="11" t="str">
        <f t="shared" si="39"/>
        <v/>
      </c>
      <c r="E244" s="11" t="str">
        <f t="shared" si="40"/>
        <v/>
      </c>
      <c r="F244" s="8"/>
      <c r="G244" s="8"/>
      <c r="H244" s="8"/>
      <c r="I244" s="11" t="str">
        <f t="shared" si="43"/>
        <v/>
      </c>
      <c r="J244" s="8" t="str">
        <f t="shared" si="44"/>
        <v/>
      </c>
      <c r="K244" s="8" t="str">
        <f t="shared" si="45"/>
        <v/>
      </c>
      <c r="L244" s="8" t="str">
        <f t="shared" si="46"/>
        <v/>
      </c>
      <c r="M244" s="8" t="str">
        <f t="shared" si="47"/>
        <v/>
      </c>
      <c r="N244" s="8" t="str">
        <f t="shared" si="48"/>
        <v/>
      </c>
      <c r="O244" s="8" t="str">
        <f t="shared" si="49"/>
        <v/>
      </c>
      <c r="P244" s="8" t="str">
        <f t="shared" si="50"/>
        <v/>
      </c>
      <c r="Q244" s="8" t="str">
        <f t="shared" si="51"/>
        <v/>
      </c>
      <c r="R244" s="43"/>
      <c r="S244" s="45"/>
      <c r="T244" s="45"/>
      <c r="U244" s="45"/>
      <c r="V244" s="45"/>
      <c r="W244" s="45"/>
      <c r="X244" s="45"/>
      <c r="Y244" s="45"/>
      <c r="Z244" s="45"/>
      <c r="AD244" s="31" t="s">
        <v>285</v>
      </c>
      <c r="AE244" s="33" t="s">
        <v>284</v>
      </c>
      <c r="AF244" s="28">
        <v>0</v>
      </c>
      <c r="AG244" s="29" t="s">
        <v>702</v>
      </c>
      <c r="AH244" s="29" t="s">
        <v>1019</v>
      </c>
      <c r="AI244" s="29" t="s">
        <v>1020</v>
      </c>
    </row>
    <row r="245" spans="1:35" ht="18" customHeight="1" x14ac:dyDescent="0.2">
      <c r="A245" s="51" t="str">
        <f t="shared" si="41"/>
        <v>000000</v>
      </c>
      <c r="B245" s="8"/>
      <c r="C245" s="11">
        <f t="shared" si="42"/>
        <v>0</v>
      </c>
      <c r="D245" s="11" t="str">
        <f t="shared" si="39"/>
        <v/>
      </c>
      <c r="E245" s="11" t="str">
        <f t="shared" si="40"/>
        <v/>
      </c>
      <c r="F245" s="8"/>
      <c r="G245" s="8"/>
      <c r="H245" s="8"/>
      <c r="I245" s="11" t="str">
        <f t="shared" si="43"/>
        <v/>
      </c>
      <c r="J245" s="8" t="str">
        <f t="shared" si="44"/>
        <v/>
      </c>
      <c r="K245" s="8" t="str">
        <f t="shared" si="45"/>
        <v/>
      </c>
      <c r="L245" s="8" t="str">
        <f t="shared" si="46"/>
        <v/>
      </c>
      <c r="M245" s="8" t="str">
        <f t="shared" si="47"/>
        <v/>
      </c>
      <c r="N245" s="8" t="str">
        <f t="shared" si="48"/>
        <v/>
      </c>
      <c r="O245" s="8" t="str">
        <f t="shared" si="49"/>
        <v/>
      </c>
      <c r="P245" s="8" t="str">
        <f t="shared" si="50"/>
        <v/>
      </c>
      <c r="Q245" s="8" t="str">
        <f t="shared" si="51"/>
        <v/>
      </c>
      <c r="R245" s="43"/>
      <c r="S245" s="45"/>
      <c r="T245" s="45"/>
      <c r="U245" s="45"/>
      <c r="V245" s="45"/>
      <c r="W245" s="45"/>
      <c r="X245" s="45"/>
      <c r="Y245" s="45"/>
      <c r="Z245" s="45"/>
      <c r="AD245" s="31" t="s">
        <v>287</v>
      </c>
      <c r="AE245" s="33" t="s">
        <v>286</v>
      </c>
      <c r="AF245" s="28">
        <v>0</v>
      </c>
      <c r="AG245" s="29" t="s">
        <v>702</v>
      </c>
      <c r="AH245" s="29" t="s">
        <v>888</v>
      </c>
      <c r="AI245" s="29" t="s">
        <v>983</v>
      </c>
    </row>
    <row r="246" spans="1:35" ht="18" customHeight="1" x14ac:dyDescent="0.2">
      <c r="A246" s="51" t="str">
        <f t="shared" si="41"/>
        <v>000000</v>
      </c>
      <c r="B246" s="8"/>
      <c r="C246" s="11">
        <f t="shared" si="42"/>
        <v>0</v>
      </c>
      <c r="D246" s="11" t="str">
        <f t="shared" si="39"/>
        <v/>
      </c>
      <c r="E246" s="11" t="str">
        <f t="shared" si="40"/>
        <v/>
      </c>
      <c r="F246" s="8"/>
      <c r="G246" s="8"/>
      <c r="H246" s="8"/>
      <c r="I246" s="11" t="str">
        <f t="shared" si="43"/>
        <v/>
      </c>
      <c r="J246" s="8" t="str">
        <f t="shared" si="44"/>
        <v/>
      </c>
      <c r="K246" s="8" t="str">
        <f t="shared" si="45"/>
        <v/>
      </c>
      <c r="L246" s="8" t="str">
        <f t="shared" si="46"/>
        <v/>
      </c>
      <c r="M246" s="8" t="str">
        <f t="shared" si="47"/>
        <v/>
      </c>
      <c r="N246" s="8" t="str">
        <f t="shared" si="48"/>
        <v/>
      </c>
      <c r="O246" s="8" t="str">
        <f t="shared" si="49"/>
        <v/>
      </c>
      <c r="P246" s="8" t="str">
        <f t="shared" si="50"/>
        <v/>
      </c>
      <c r="Q246" s="8" t="str">
        <f t="shared" si="51"/>
        <v/>
      </c>
      <c r="R246" s="43"/>
      <c r="S246" s="45"/>
      <c r="T246" s="45"/>
      <c r="U246" s="45"/>
      <c r="V246" s="45"/>
      <c r="W246" s="45"/>
      <c r="X246" s="45"/>
      <c r="Y246" s="45"/>
      <c r="Z246" s="45"/>
      <c r="AD246" s="31" t="s">
        <v>260</v>
      </c>
      <c r="AE246" s="33" t="s">
        <v>259</v>
      </c>
      <c r="AF246" s="28">
        <v>1</v>
      </c>
      <c r="AG246" s="29" t="s">
        <v>702</v>
      </c>
      <c r="AH246" s="29" t="s">
        <v>1019</v>
      </c>
      <c r="AI246" s="29" t="s">
        <v>1020</v>
      </c>
    </row>
    <row r="247" spans="1:35" ht="18" customHeight="1" x14ac:dyDescent="0.2">
      <c r="A247" s="51" t="str">
        <f t="shared" si="41"/>
        <v>000000</v>
      </c>
      <c r="B247" s="8"/>
      <c r="C247" s="11">
        <f t="shared" si="42"/>
        <v>0</v>
      </c>
      <c r="D247" s="11" t="str">
        <f t="shared" si="39"/>
        <v/>
      </c>
      <c r="E247" s="11" t="str">
        <f t="shared" si="40"/>
        <v/>
      </c>
      <c r="F247" s="8"/>
      <c r="G247" s="8"/>
      <c r="H247" s="8"/>
      <c r="I247" s="11" t="str">
        <f t="shared" si="43"/>
        <v/>
      </c>
      <c r="J247" s="8" t="str">
        <f t="shared" si="44"/>
        <v/>
      </c>
      <c r="K247" s="8" t="str">
        <f t="shared" si="45"/>
        <v/>
      </c>
      <c r="L247" s="8" t="str">
        <f t="shared" si="46"/>
        <v/>
      </c>
      <c r="M247" s="8" t="str">
        <f t="shared" si="47"/>
        <v/>
      </c>
      <c r="N247" s="8" t="str">
        <f t="shared" si="48"/>
        <v/>
      </c>
      <c r="O247" s="8" t="str">
        <f t="shared" si="49"/>
        <v/>
      </c>
      <c r="P247" s="8" t="str">
        <f t="shared" si="50"/>
        <v/>
      </c>
      <c r="Q247" s="8" t="str">
        <f t="shared" si="51"/>
        <v/>
      </c>
      <c r="R247" s="43"/>
      <c r="S247" s="45"/>
      <c r="T247" s="45"/>
      <c r="U247" s="45"/>
      <c r="V247" s="45"/>
      <c r="W247" s="45"/>
      <c r="X247" s="45"/>
      <c r="Y247" s="45"/>
      <c r="Z247" s="45"/>
      <c r="AD247" s="31" t="s">
        <v>262</v>
      </c>
      <c r="AE247" s="33" t="s">
        <v>261</v>
      </c>
      <c r="AF247" s="28">
        <v>1</v>
      </c>
      <c r="AG247" s="29" t="s">
        <v>702</v>
      </c>
      <c r="AH247" s="29" t="s">
        <v>889</v>
      </c>
      <c r="AI247" s="29" t="s">
        <v>984</v>
      </c>
    </row>
    <row r="248" spans="1:35" ht="18" customHeight="1" x14ac:dyDescent="0.2">
      <c r="A248" s="51" t="str">
        <f t="shared" si="41"/>
        <v>000000</v>
      </c>
      <c r="B248" s="8"/>
      <c r="C248" s="11">
        <f t="shared" si="42"/>
        <v>0</v>
      </c>
      <c r="D248" s="11" t="str">
        <f t="shared" si="39"/>
        <v/>
      </c>
      <c r="E248" s="11" t="str">
        <f t="shared" si="40"/>
        <v/>
      </c>
      <c r="F248" s="8"/>
      <c r="G248" s="8"/>
      <c r="H248" s="8"/>
      <c r="I248" s="11" t="str">
        <f t="shared" si="43"/>
        <v/>
      </c>
      <c r="J248" s="8" t="str">
        <f t="shared" si="44"/>
        <v/>
      </c>
      <c r="K248" s="8" t="str">
        <f t="shared" si="45"/>
        <v/>
      </c>
      <c r="L248" s="8" t="str">
        <f t="shared" si="46"/>
        <v/>
      </c>
      <c r="M248" s="8" t="str">
        <f t="shared" si="47"/>
        <v/>
      </c>
      <c r="N248" s="8" t="str">
        <f t="shared" si="48"/>
        <v/>
      </c>
      <c r="O248" s="8" t="str">
        <f t="shared" si="49"/>
        <v/>
      </c>
      <c r="P248" s="8" t="str">
        <f t="shared" si="50"/>
        <v/>
      </c>
      <c r="Q248" s="8" t="str">
        <f t="shared" si="51"/>
        <v/>
      </c>
      <c r="R248" s="43"/>
      <c r="S248" s="45"/>
      <c r="T248" s="45"/>
      <c r="U248" s="45"/>
      <c r="V248" s="45"/>
      <c r="W248" s="45"/>
      <c r="X248" s="45"/>
      <c r="Y248" s="45"/>
      <c r="Z248" s="45"/>
      <c r="AD248" s="31" t="s">
        <v>289</v>
      </c>
      <c r="AE248" s="33" t="s">
        <v>288</v>
      </c>
      <c r="AF248" s="28">
        <v>0</v>
      </c>
      <c r="AG248" s="29" t="s">
        <v>702</v>
      </c>
      <c r="AH248" s="29" t="s">
        <v>890</v>
      </c>
      <c r="AI248" s="29" t="s">
        <v>1020</v>
      </c>
    </row>
    <row r="249" spans="1:35" ht="18" customHeight="1" x14ac:dyDescent="0.2">
      <c r="A249" s="51" t="str">
        <f t="shared" si="41"/>
        <v>000000</v>
      </c>
      <c r="B249" s="8"/>
      <c r="C249" s="11">
        <f t="shared" si="42"/>
        <v>0</v>
      </c>
      <c r="D249" s="11" t="str">
        <f t="shared" si="39"/>
        <v/>
      </c>
      <c r="E249" s="11" t="str">
        <f t="shared" si="40"/>
        <v/>
      </c>
      <c r="F249" s="8"/>
      <c r="G249" s="8"/>
      <c r="H249" s="8"/>
      <c r="I249" s="11" t="str">
        <f t="shared" si="43"/>
        <v/>
      </c>
      <c r="J249" s="8" t="str">
        <f t="shared" si="44"/>
        <v/>
      </c>
      <c r="K249" s="8" t="str">
        <f t="shared" si="45"/>
        <v/>
      </c>
      <c r="L249" s="8" t="str">
        <f t="shared" si="46"/>
        <v/>
      </c>
      <c r="M249" s="8" t="str">
        <f t="shared" si="47"/>
        <v/>
      </c>
      <c r="N249" s="8" t="str">
        <f t="shared" si="48"/>
        <v/>
      </c>
      <c r="O249" s="8" t="str">
        <f t="shared" si="49"/>
        <v/>
      </c>
      <c r="P249" s="8" t="str">
        <f t="shared" si="50"/>
        <v/>
      </c>
      <c r="Q249" s="8" t="str">
        <f t="shared" si="51"/>
        <v/>
      </c>
      <c r="R249" s="43"/>
      <c r="S249" s="45"/>
      <c r="T249" s="45"/>
      <c r="U249" s="45"/>
      <c r="V249" s="45"/>
      <c r="W249" s="45"/>
      <c r="X249" s="45"/>
      <c r="Y249" s="45"/>
      <c r="Z249" s="45"/>
      <c r="AD249" s="31" t="s">
        <v>299</v>
      </c>
      <c r="AE249" s="33" t="s">
        <v>298</v>
      </c>
      <c r="AF249" s="28">
        <v>1</v>
      </c>
      <c r="AG249" s="29" t="s">
        <v>702</v>
      </c>
      <c r="AH249" s="29" t="s">
        <v>891</v>
      </c>
      <c r="AI249" s="29" t="s">
        <v>985</v>
      </c>
    </row>
    <row r="250" spans="1:35" ht="18" customHeight="1" x14ac:dyDescent="0.2">
      <c r="A250" s="51" t="str">
        <f t="shared" si="41"/>
        <v>000000</v>
      </c>
      <c r="B250" s="8"/>
      <c r="C250" s="11">
        <f t="shared" si="42"/>
        <v>0</v>
      </c>
      <c r="D250" s="11" t="str">
        <f t="shared" si="39"/>
        <v/>
      </c>
      <c r="E250" s="11" t="str">
        <f t="shared" si="40"/>
        <v/>
      </c>
      <c r="F250" s="8"/>
      <c r="G250" s="8"/>
      <c r="H250" s="8"/>
      <c r="I250" s="11" t="str">
        <f t="shared" si="43"/>
        <v/>
      </c>
      <c r="J250" s="8" t="str">
        <f t="shared" si="44"/>
        <v/>
      </c>
      <c r="K250" s="8" t="str">
        <f t="shared" si="45"/>
        <v/>
      </c>
      <c r="L250" s="8" t="str">
        <f t="shared" si="46"/>
        <v/>
      </c>
      <c r="M250" s="8" t="str">
        <f t="shared" si="47"/>
        <v/>
      </c>
      <c r="N250" s="8" t="str">
        <f t="shared" si="48"/>
        <v/>
      </c>
      <c r="O250" s="8" t="str">
        <f t="shared" si="49"/>
        <v/>
      </c>
      <c r="P250" s="8" t="str">
        <f t="shared" si="50"/>
        <v/>
      </c>
      <c r="Q250" s="8" t="str">
        <f t="shared" si="51"/>
        <v/>
      </c>
      <c r="R250" s="43"/>
      <c r="S250" s="45"/>
      <c r="T250" s="45"/>
      <c r="U250" s="45"/>
      <c r="V250" s="45"/>
      <c r="W250" s="45"/>
      <c r="X250" s="45"/>
      <c r="Y250" s="45"/>
      <c r="Z250" s="45"/>
      <c r="AD250" s="31" t="s">
        <v>311</v>
      </c>
      <c r="AE250" s="33" t="s">
        <v>310</v>
      </c>
      <c r="AF250" s="28">
        <v>1</v>
      </c>
      <c r="AG250" s="29" t="s">
        <v>702</v>
      </c>
      <c r="AH250" s="29" t="s">
        <v>892</v>
      </c>
      <c r="AI250" s="29" t="s">
        <v>1020</v>
      </c>
    </row>
    <row r="251" spans="1:35" ht="18" customHeight="1" x14ac:dyDescent="0.2">
      <c r="A251" s="51" t="str">
        <f t="shared" si="41"/>
        <v>000000</v>
      </c>
      <c r="B251" s="8"/>
      <c r="C251" s="11">
        <f t="shared" si="42"/>
        <v>0</v>
      </c>
      <c r="D251" s="11" t="str">
        <f t="shared" si="39"/>
        <v/>
      </c>
      <c r="E251" s="11" t="str">
        <f t="shared" si="40"/>
        <v/>
      </c>
      <c r="F251" s="8"/>
      <c r="G251" s="8"/>
      <c r="H251" s="8"/>
      <c r="I251" s="11" t="str">
        <f t="shared" si="43"/>
        <v/>
      </c>
      <c r="J251" s="8" t="str">
        <f t="shared" si="44"/>
        <v/>
      </c>
      <c r="K251" s="8" t="str">
        <f t="shared" si="45"/>
        <v/>
      </c>
      <c r="L251" s="8" t="str">
        <f t="shared" si="46"/>
        <v/>
      </c>
      <c r="M251" s="8" t="str">
        <f t="shared" si="47"/>
        <v/>
      </c>
      <c r="N251" s="8" t="str">
        <f t="shared" si="48"/>
        <v/>
      </c>
      <c r="O251" s="8" t="str">
        <f t="shared" si="49"/>
        <v/>
      </c>
      <c r="P251" s="8" t="str">
        <f t="shared" si="50"/>
        <v/>
      </c>
      <c r="Q251" s="8" t="str">
        <f t="shared" si="51"/>
        <v/>
      </c>
      <c r="R251" s="43"/>
      <c r="S251" s="45"/>
      <c r="T251" s="45"/>
      <c r="U251" s="45"/>
      <c r="V251" s="45"/>
      <c r="W251" s="45"/>
      <c r="X251" s="45"/>
      <c r="Y251" s="45"/>
      <c r="Z251" s="45"/>
      <c r="AD251" s="31" t="s">
        <v>307</v>
      </c>
      <c r="AE251" s="33" t="s">
        <v>306</v>
      </c>
      <c r="AF251" s="28">
        <v>1</v>
      </c>
      <c r="AG251" s="29" t="s">
        <v>702</v>
      </c>
      <c r="AH251" s="29" t="s">
        <v>893</v>
      </c>
      <c r="AI251" s="29" t="s">
        <v>1020</v>
      </c>
    </row>
    <row r="252" spans="1:35" ht="18" customHeight="1" x14ac:dyDescent="0.2">
      <c r="A252" s="51" t="str">
        <f t="shared" si="41"/>
        <v>000000</v>
      </c>
      <c r="B252" s="8"/>
      <c r="C252" s="11">
        <f t="shared" si="42"/>
        <v>0</v>
      </c>
      <c r="D252" s="11" t="str">
        <f t="shared" si="39"/>
        <v/>
      </c>
      <c r="E252" s="11" t="str">
        <f t="shared" si="40"/>
        <v/>
      </c>
      <c r="F252" s="8"/>
      <c r="G252" s="8"/>
      <c r="H252" s="8"/>
      <c r="I252" s="11" t="str">
        <f t="shared" si="43"/>
        <v/>
      </c>
      <c r="J252" s="8" t="str">
        <f t="shared" si="44"/>
        <v/>
      </c>
      <c r="K252" s="8" t="str">
        <f t="shared" si="45"/>
        <v/>
      </c>
      <c r="L252" s="8" t="str">
        <f t="shared" si="46"/>
        <v/>
      </c>
      <c r="M252" s="8" t="str">
        <f t="shared" si="47"/>
        <v/>
      </c>
      <c r="N252" s="8" t="str">
        <f t="shared" si="48"/>
        <v/>
      </c>
      <c r="O252" s="8" t="str">
        <f t="shared" si="49"/>
        <v/>
      </c>
      <c r="P252" s="8" t="str">
        <f t="shared" si="50"/>
        <v/>
      </c>
      <c r="Q252" s="8" t="str">
        <f t="shared" si="51"/>
        <v/>
      </c>
      <c r="R252" s="43"/>
      <c r="S252" s="45"/>
      <c r="T252" s="45"/>
      <c r="U252" s="45"/>
      <c r="V252" s="45"/>
      <c r="W252" s="45"/>
      <c r="X252" s="45"/>
      <c r="Y252" s="45"/>
      <c r="Z252" s="45"/>
      <c r="AD252" s="31" t="s">
        <v>309</v>
      </c>
      <c r="AE252" s="33" t="s">
        <v>308</v>
      </c>
      <c r="AF252" s="28">
        <v>1</v>
      </c>
      <c r="AG252" s="29" t="s">
        <v>702</v>
      </c>
      <c r="AH252" s="29" t="s">
        <v>894</v>
      </c>
      <c r="AI252" s="29" t="s">
        <v>986</v>
      </c>
    </row>
    <row r="253" spans="1:35" ht="18" customHeight="1" x14ac:dyDescent="0.2">
      <c r="A253" s="51" t="str">
        <f t="shared" si="41"/>
        <v>000000</v>
      </c>
      <c r="B253" s="8"/>
      <c r="C253" s="11">
        <f t="shared" si="42"/>
        <v>0</v>
      </c>
      <c r="D253" s="11" t="str">
        <f t="shared" si="39"/>
        <v/>
      </c>
      <c r="E253" s="11" t="str">
        <f t="shared" si="40"/>
        <v/>
      </c>
      <c r="F253" s="8"/>
      <c r="G253" s="8"/>
      <c r="H253" s="8"/>
      <c r="I253" s="11" t="str">
        <f t="shared" si="43"/>
        <v/>
      </c>
      <c r="J253" s="8" t="str">
        <f t="shared" si="44"/>
        <v/>
      </c>
      <c r="K253" s="8" t="str">
        <f t="shared" si="45"/>
        <v/>
      </c>
      <c r="L253" s="8" t="str">
        <f t="shared" si="46"/>
        <v/>
      </c>
      <c r="M253" s="8" t="str">
        <f t="shared" si="47"/>
        <v/>
      </c>
      <c r="N253" s="8" t="str">
        <f t="shared" si="48"/>
        <v/>
      </c>
      <c r="O253" s="8" t="str">
        <f t="shared" si="49"/>
        <v/>
      </c>
      <c r="P253" s="8" t="str">
        <f t="shared" si="50"/>
        <v/>
      </c>
      <c r="Q253" s="8" t="str">
        <f t="shared" si="51"/>
        <v/>
      </c>
      <c r="R253" s="43"/>
      <c r="S253" s="45"/>
      <c r="T253" s="45"/>
      <c r="U253" s="45"/>
      <c r="V253" s="45"/>
      <c r="W253" s="45"/>
      <c r="X253" s="45"/>
      <c r="Y253" s="45"/>
      <c r="Z253" s="45"/>
      <c r="AD253" s="31" t="s">
        <v>313</v>
      </c>
      <c r="AE253" s="33" t="s">
        <v>312</v>
      </c>
      <c r="AF253" s="28">
        <v>1</v>
      </c>
      <c r="AG253" s="29" t="s">
        <v>702</v>
      </c>
      <c r="AH253" s="29" t="s">
        <v>895</v>
      </c>
      <c r="AI253" s="29" t="s">
        <v>987</v>
      </c>
    </row>
    <row r="254" spans="1:35" ht="18" customHeight="1" x14ac:dyDescent="0.2">
      <c r="A254" s="51" t="str">
        <f t="shared" si="41"/>
        <v>000000</v>
      </c>
      <c r="B254" s="8"/>
      <c r="C254" s="11">
        <f t="shared" si="42"/>
        <v>0</v>
      </c>
      <c r="D254" s="11" t="str">
        <f t="shared" si="39"/>
        <v/>
      </c>
      <c r="E254" s="11" t="str">
        <f t="shared" si="40"/>
        <v/>
      </c>
      <c r="F254" s="8"/>
      <c r="G254" s="8"/>
      <c r="H254" s="8"/>
      <c r="I254" s="11" t="str">
        <f t="shared" si="43"/>
        <v/>
      </c>
      <c r="J254" s="8" t="str">
        <f t="shared" si="44"/>
        <v/>
      </c>
      <c r="K254" s="8" t="str">
        <f t="shared" si="45"/>
        <v/>
      </c>
      <c r="L254" s="8" t="str">
        <f t="shared" si="46"/>
        <v/>
      </c>
      <c r="M254" s="8" t="str">
        <f t="shared" si="47"/>
        <v/>
      </c>
      <c r="N254" s="8" t="str">
        <f t="shared" si="48"/>
        <v/>
      </c>
      <c r="O254" s="8" t="str">
        <f t="shared" si="49"/>
        <v/>
      </c>
      <c r="P254" s="8" t="str">
        <f t="shared" si="50"/>
        <v/>
      </c>
      <c r="Q254" s="8" t="str">
        <f t="shared" si="51"/>
        <v/>
      </c>
      <c r="R254" s="43"/>
      <c r="S254" s="45"/>
      <c r="T254" s="45"/>
      <c r="U254" s="45"/>
      <c r="V254" s="45"/>
      <c r="W254" s="45"/>
      <c r="X254" s="45"/>
      <c r="Y254" s="45"/>
      <c r="Z254" s="45"/>
      <c r="AD254" s="31" t="s">
        <v>291</v>
      </c>
      <c r="AE254" s="33" t="s">
        <v>290</v>
      </c>
      <c r="AF254" s="28">
        <v>0</v>
      </c>
      <c r="AG254" s="29" t="s">
        <v>702</v>
      </c>
      <c r="AH254" s="29" t="s">
        <v>896</v>
      </c>
      <c r="AI254" s="29" t="s">
        <v>1020</v>
      </c>
    </row>
    <row r="255" spans="1:35" ht="18" customHeight="1" x14ac:dyDescent="0.2">
      <c r="A255" s="51" t="str">
        <f t="shared" si="41"/>
        <v>000000</v>
      </c>
      <c r="B255" s="8"/>
      <c r="C255" s="11">
        <f t="shared" si="42"/>
        <v>0</v>
      </c>
      <c r="D255" s="11" t="str">
        <f t="shared" si="39"/>
        <v/>
      </c>
      <c r="E255" s="11" t="str">
        <f t="shared" si="40"/>
        <v/>
      </c>
      <c r="F255" s="8"/>
      <c r="G255" s="8"/>
      <c r="H255" s="8"/>
      <c r="I255" s="11" t="str">
        <f t="shared" si="43"/>
        <v/>
      </c>
      <c r="J255" s="8" t="str">
        <f t="shared" si="44"/>
        <v/>
      </c>
      <c r="K255" s="8" t="str">
        <f t="shared" si="45"/>
        <v/>
      </c>
      <c r="L255" s="8" t="str">
        <f t="shared" si="46"/>
        <v/>
      </c>
      <c r="M255" s="8" t="str">
        <f t="shared" si="47"/>
        <v/>
      </c>
      <c r="N255" s="8" t="str">
        <f t="shared" si="48"/>
        <v/>
      </c>
      <c r="O255" s="8" t="str">
        <f t="shared" si="49"/>
        <v/>
      </c>
      <c r="P255" s="8" t="str">
        <f t="shared" si="50"/>
        <v/>
      </c>
      <c r="Q255" s="8" t="str">
        <f t="shared" si="51"/>
        <v/>
      </c>
      <c r="R255" s="43"/>
      <c r="S255" s="45"/>
      <c r="T255" s="45"/>
      <c r="U255" s="45"/>
      <c r="V255" s="45"/>
      <c r="W255" s="45"/>
      <c r="X255" s="45"/>
      <c r="Y255" s="45"/>
      <c r="Z255" s="45"/>
      <c r="AD255" s="31" t="s">
        <v>315</v>
      </c>
      <c r="AE255" s="33" t="s">
        <v>314</v>
      </c>
      <c r="AF255" s="28">
        <v>1</v>
      </c>
      <c r="AG255" s="29" t="s">
        <v>702</v>
      </c>
      <c r="AH255" s="29" t="s">
        <v>849</v>
      </c>
      <c r="AI255" s="29" t="s">
        <v>944</v>
      </c>
    </row>
    <row r="256" spans="1:35" ht="18" customHeight="1" x14ac:dyDescent="0.2">
      <c r="A256" s="51" t="str">
        <f t="shared" si="41"/>
        <v>000000</v>
      </c>
      <c r="B256" s="8"/>
      <c r="C256" s="11">
        <f t="shared" si="42"/>
        <v>0</v>
      </c>
      <c r="D256" s="11" t="str">
        <f t="shared" si="39"/>
        <v/>
      </c>
      <c r="E256" s="11" t="str">
        <f t="shared" si="40"/>
        <v/>
      </c>
      <c r="F256" s="8"/>
      <c r="G256" s="8"/>
      <c r="H256" s="8"/>
      <c r="I256" s="11" t="str">
        <f t="shared" si="43"/>
        <v/>
      </c>
      <c r="J256" s="8" t="str">
        <f t="shared" si="44"/>
        <v/>
      </c>
      <c r="K256" s="8" t="str">
        <f t="shared" si="45"/>
        <v/>
      </c>
      <c r="L256" s="8" t="str">
        <f t="shared" si="46"/>
        <v/>
      </c>
      <c r="M256" s="8" t="str">
        <f t="shared" si="47"/>
        <v/>
      </c>
      <c r="N256" s="8" t="str">
        <f t="shared" si="48"/>
        <v/>
      </c>
      <c r="O256" s="8" t="str">
        <f t="shared" si="49"/>
        <v/>
      </c>
      <c r="P256" s="8" t="str">
        <f t="shared" si="50"/>
        <v/>
      </c>
      <c r="Q256" s="8" t="str">
        <f t="shared" si="51"/>
        <v/>
      </c>
      <c r="R256" s="43"/>
      <c r="S256" s="45"/>
      <c r="T256" s="45"/>
      <c r="U256" s="45"/>
      <c r="V256" s="45"/>
      <c r="W256" s="45"/>
      <c r="X256" s="45"/>
      <c r="Y256" s="45"/>
      <c r="Z256" s="45"/>
      <c r="AD256" s="31" t="s">
        <v>566</v>
      </c>
      <c r="AE256" s="32" t="s">
        <v>565</v>
      </c>
      <c r="AF256" s="28">
        <v>1</v>
      </c>
      <c r="AG256" s="29" t="s">
        <v>702</v>
      </c>
      <c r="AH256" s="29" t="s">
        <v>897</v>
      </c>
      <c r="AI256" s="29" t="s">
        <v>1020</v>
      </c>
    </row>
    <row r="257" spans="1:35" ht="18" customHeight="1" x14ac:dyDescent="0.2">
      <c r="A257" s="51" t="str">
        <f t="shared" si="41"/>
        <v>000000</v>
      </c>
      <c r="B257" s="8"/>
      <c r="C257" s="11">
        <f t="shared" si="42"/>
        <v>0</v>
      </c>
      <c r="D257" s="11" t="str">
        <f t="shared" si="39"/>
        <v/>
      </c>
      <c r="E257" s="11" t="str">
        <f t="shared" si="40"/>
        <v/>
      </c>
      <c r="F257" s="8"/>
      <c r="G257" s="8"/>
      <c r="H257" s="8"/>
      <c r="I257" s="11" t="str">
        <f t="shared" si="43"/>
        <v/>
      </c>
      <c r="J257" s="8" t="str">
        <f t="shared" si="44"/>
        <v/>
      </c>
      <c r="K257" s="8" t="str">
        <f t="shared" si="45"/>
        <v/>
      </c>
      <c r="L257" s="8" t="str">
        <f t="shared" si="46"/>
        <v/>
      </c>
      <c r="M257" s="8" t="str">
        <f t="shared" si="47"/>
        <v/>
      </c>
      <c r="N257" s="8" t="str">
        <f t="shared" si="48"/>
        <v/>
      </c>
      <c r="O257" s="8" t="str">
        <f t="shared" si="49"/>
        <v/>
      </c>
      <c r="P257" s="8" t="str">
        <f t="shared" si="50"/>
        <v/>
      </c>
      <c r="Q257" s="8" t="str">
        <f t="shared" si="51"/>
        <v/>
      </c>
      <c r="R257" s="43"/>
      <c r="S257" s="45"/>
      <c r="T257" s="45"/>
      <c r="U257" s="45"/>
      <c r="V257" s="45"/>
      <c r="W257" s="45"/>
      <c r="X257" s="45"/>
      <c r="Y257" s="45"/>
      <c r="Z257" s="45"/>
      <c r="AD257" s="31" t="s">
        <v>553</v>
      </c>
      <c r="AE257" s="33" t="s">
        <v>263</v>
      </c>
      <c r="AF257" s="28">
        <v>1</v>
      </c>
      <c r="AG257" s="29" t="s">
        <v>702</v>
      </c>
      <c r="AH257" s="29" t="s">
        <v>898</v>
      </c>
      <c r="AI257" s="29" t="s">
        <v>988</v>
      </c>
    </row>
    <row r="258" spans="1:35" ht="18" customHeight="1" x14ac:dyDescent="0.2">
      <c r="A258" s="51" t="str">
        <f t="shared" si="41"/>
        <v>000000</v>
      </c>
      <c r="B258" s="8"/>
      <c r="C258" s="11">
        <f t="shared" si="42"/>
        <v>0</v>
      </c>
      <c r="D258" s="11" t="str">
        <f t="shared" si="39"/>
        <v/>
      </c>
      <c r="E258" s="11" t="str">
        <f t="shared" si="40"/>
        <v/>
      </c>
      <c r="F258" s="8"/>
      <c r="G258" s="8"/>
      <c r="H258" s="8"/>
      <c r="I258" s="11" t="str">
        <f t="shared" si="43"/>
        <v/>
      </c>
      <c r="J258" s="8" t="str">
        <f t="shared" si="44"/>
        <v/>
      </c>
      <c r="K258" s="8" t="str">
        <f t="shared" si="45"/>
        <v/>
      </c>
      <c r="L258" s="8" t="str">
        <f t="shared" si="46"/>
        <v/>
      </c>
      <c r="M258" s="8" t="str">
        <f t="shared" si="47"/>
        <v/>
      </c>
      <c r="N258" s="8" t="str">
        <f t="shared" si="48"/>
        <v/>
      </c>
      <c r="O258" s="8" t="str">
        <f t="shared" si="49"/>
        <v/>
      </c>
      <c r="P258" s="8" t="str">
        <f t="shared" si="50"/>
        <v/>
      </c>
      <c r="Q258" s="8" t="str">
        <f t="shared" si="51"/>
        <v/>
      </c>
      <c r="R258" s="43"/>
      <c r="S258" s="45"/>
      <c r="T258" s="45"/>
      <c r="U258" s="45"/>
      <c r="V258" s="45"/>
      <c r="W258" s="45"/>
      <c r="X258" s="45"/>
      <c r="Y258" s="45"/>
      <c r="Z258" s="45"/>
      <c r="AD258" s="31" t="s">
        <v>562</v>
      </c>
      <c r="AE258" s="32" t="s">
        <v>561</v>
      </c>
      <c r="AF258" s="28">
        <v>1</v>
      </c>
      <c r="AG258" s="29" t="s">
        <v>702</v>
      </c>
      <c r="AH258" s="29" t="s">
        <v>844</v>
      </c>
      <c r="AI258" s="29" t="s">
        <v>939</v>
      </c>
    </row>
    <row r="259" spans="1:35" ht="18" customHeight="1" x14ac:dyDescent="0.2">
      <c r="A259" s="51" t="str">
        <f t="shared" si="41"/>
        <v>000000</v>
      </c>
      <c r="B259" s="8"/>
      <c r="C259" s="11">
        <f t="shared" si="42"/>
        <v>0</v>
      </c>
      <c r="D259" s="11" t="str">
        <f t="shared" si="39"/>
        <v/>
      </c>
      <c r="E259" s="11" t="str">
        <f t="shared" si="40"/>
        <v/>
      </c>
      <c r="F259" s="8"/>
      <c r="G259" s="8"/>
      <c r="H259" s="8"/>
      <c r="I259" s="11" t="str">
        <f t="shared" si="43"/>
        <v/>
      </c>
      <c r="J259" s="8" t="str">
        <f t="shared" si="44"/>
        <v/>
      </c>
      <c r="K259" s="8" t="str">
        <f t="shared" si="45"/>
        <v/>
      </c>
      <c r="L259" s="8" t="str">
        <f t="shared" si="46"/>
        <v/>
      </c>
      <c r="M259" s="8" t="str">
        <f t="shared" si="47"/>
        <v/>
      </c>
      <c r="N259" s="8" t="str">
        <f t="shared" si="48"/>
        <v/>
      </c>
      <c r="O259" s="8" t="str">
        <f t="shared" si="49"/>
        <v/>
      </c>
      <c r="P259" s="8" t="str">
        <f t="shared" si="50"/>
        <v/>
      </c>
      <c r="Q259" s="8" t="str">
        <f t="shared" si="51"/>
        <v/>
      </c>
      <c r="R259" s="43"/>
      <c r="S259" s="45"/>
      <c r="T259" s="45"/>
      <c r="U259" s="45"/>
      <c r="V259" s="45"/>
      <c r="W259" s="45"/>
      <c r="X259" s="45"/>
      <c r="Y259" s="45"/>
      <c r="Z259" s="45"/>
      <c r="AD259" s="31" t="s">
        <v>267</v>
      </c>
      <c r="AE259" s="33" t="s">
        <v>266</v>
      </c>
      <c r="AF259" s="28">
        <v>1</v>
      </c>
      <c r="AG259" s="29" t="s">
        <v>702</v>
      </c>
      <c r="AH259" s="29" t="s">
        <v>899</v>
      </c>
      <c r="AI259" s="29" t="s">
        <v>989</v>
      </c>
    </row>
    <row r="260" spans="1:35" ht="18" customHeight="1" x14ac:dyDescent="0.2">
      <c r="A260" s="51" t="str">
        <f t="shared" si="41"/>
        <v>000000</v>
      </c>
      <c r="B260" s="8"/>
      <c r="C260" s="11">
        <f t="shared" si="42"/>
        <v>0</v>
      </c>
      <c r="D260" s="11" t="str">
        <f t="shared" si="39"/>
        <v/>
      </c>
      <c r="E260" s="11" t="str">
        <f t="shared" si="40"/>
        <v/>
      </c>
      <c r="F260" s="8"/>
      <c r="G260" s="8"/>
      <c r="H260" s="8"/>
      <c r="I260" s="11" t="str">
        <f t="shared" si="43"/>
        <v/>
      </c>
      <c r="J260" s="8" t="str">
        <f t="shared" si="44"/>
        <v/>
      </c>
      <c r="K260" s="8" t="str">
        <f t="shared" si="45"/>
        <v/>
      </c>
      <c r="L260" s="8" t="str">
        <f t="shared" si="46"/>
        <v/>
      </c>
      <c r="M260" s="8" t="str">
        <f t="shared" si="47"/>
        <v/>
      </c>
      <c r="N260" s="8" t="str">
        <f t="shared" si="48"/>
        <v/>
      </c>
      <c r="O260" s="8" t="str">
        <f t="shared" si="49"/>
        <v/>
      </c>
      <c r="P260" s="8" t="str">
        <f t="shared" si="50"/>
        <v/>
      </c>
      <c r="Q260" s="8" t="str">
        <f t="shared" si="51"/>
        <v/>
      </c>
      <c r="R260" s="43"/>
      <c r="S260" s="45"/>
      <c r="T260" s="45"/>
      <c r="U260" s="45"/>
      <c r="V260" s="45"/>
      <c r="W260" s="45"/>
      <c r="X260" s="45"/>
      <c r="Y260" s="45"/>
      <c r="Z260" s="45"/>
      <c r="AD260" s="31" t="s">
        <v>269</v>
      </c>
      <c r="AE260" s="33" t="s">
        <v>268</v>
      </c>
      <c r="AF260" s="28">
        <v>1</v>
      </c>
      <c r="AG260" s="29" t="s">
        <v>702</v>
      </c>
      <c r="AH260" s="29" t="s">
        <v>900</v>
      </c>
      <c r="AI260" s="29" t="s">
        <v>990</v>
      </c>
    </row>
    <row r="261" spans="1:35" ht="18" customHeight="1" x14ac:dyDescent="0.2">
      <c r="A261" s="51" t="str">
        <f t="shared" si="41"/>
        <v>000000</v>
      </c>
      <c r="B261" s="8"/>
      <c r="C261" s="11">
        <f t="shared" si="42"/>
        <v>0</v>
      </c>
      <c r="D261" s="11" t="str">
        <f t="shared" si="39"/>
        <v/>
      </c>
      <c r="E261" s="11" t="str">
        <f t="shared" si="40"/>
        <v/>
      </c>
      <c r="F261" s="8"/>
      <c r="G261" s="8"/>
      <c r="H261" s="8"/>
      <c r="I261" s="11" t="str">
        <f t="shared" si="43"/>
        <v/>
      </c>
      <c r="J261" s="8" t="str">
        <f t="shared" si="44"/>
        <v/>
      </c>
      <c r="K261" s="8" t="str">
        <f t="shared" si="45"/>
        <v/>
      </c>
      <c r="L261" s="8" t="str">
        <f t="shared" si="46"/>
        <v/>
      </c>
      <c r="M261" s="8" t="str">
        <f t="shared" si="47"/>
        <v/>
      </c>
      <c r="N261" s="8" t="str">
        <f t="shared" si="48"/>
        <v/>
      </c>
      <c r="O261" s="8" t="str">
        <f t="shared" si="49"/>
        <v/>
      </c>
      <c r="P261" s="8" t="str">
        <f t="shared" si="50"/>
        <v/>
      </c>
      <c r="Q261" s="8" t="str">
        <f t="shared" si="51"/>
        <v/>
      </c>
      <c r="R261" s="43"/>
      <c r="S261" s="45"/>
      <c r="T261" s="45"/>
      <c r="U261" s="45"/>
      <c r="V261" s="45"/>
      <c r="W261" s="45"/>
      <c r="X261" s="45"/>
      <c r="Y261" s="45"/>
      <c r="Z261" s="45"/>
      <c r="AD261" s="31" t="s">
        <v>301</v>
      </c>
      <c r="AE261" s="33" t="s">
        <v>300</v>
      </c>
      <c r="AF261" s="28">
        <v>0</v>
      </c>
      <c r="AG261" s="29" t="s">
        <v>702</v>
      </c>
      <c r="AH261" s="29" t="s">
        <v>875</v>
      </c>
      <c r="AI261" s="29" t="s">
        <v>991</v>
      </c>
    </row>
    <row r="262" spans="1:35" ht="18" customHeight="1" x14ac:dyDescent="0.2">
      <c r="A262" s="51" t="str">
        <f t="shared" si="41"/>
        <v>000000</v>
      </c>
      <c r="B262" s="8"/>
      <c r="C262" s="11">
        <f t="shared" si="42"/>
        <v>0</v>
      </c>
      <c r="D262" s="11" t="str">
        <f t="shared" si="39"/>
        <v/>
      </c>
      <c r="E262" s="11" t="str">
        <f t="shared" si="40"/>
        <v/>
      </c>
      <c r="F262" s="8"/>
      <c r="G262" s="8"/>
      <c r="H262" s="8"/>
      <c r="I262" s="11" t="str">
        <f t="shared" si="43"/>
        <v/>
      </c>
      <c r="J262" s="8" t="str">
        <f t="shared" si="44"/>
        <v/>
      </c>
      <c r="K262" s="8" t="str">
        <f t="shared" si="45"/>
        <v/>
      </c>
      <c r="L262" s="8" t="str">
        <f t="shared" si="46"/>
        <v/>
      </c>
      <c r="M262" s="8" t="str">
        <f t="shared" si="47"/>
        <v/>
      </c>
      <c r="N262" s="8" t="str">
        <f t="shared" si="48"/>
        <v/>
      </c>
      <c r="O262" s="8" t="str">
        <f t="shared" si="49"/>
        <v/>
      </c>
      <c r="P262" s="8" t="str">
        <f t="shared" si="50"/>
        <v/>
      </c>
      <c r="Q262" s="8" t="str">
        <f t="shared" si="51"/>
        <v/>
      </c>
      <c r="R262" s="43"/>
      <c r="S262" s="45"/>
      <c r="T262" s="45"/>
      <c r="U262" s="45"/>
      <c r="V262" s="45"/>
      <c r="W262" s="45"/>
      <c r="X262" s="45"/>
      <c r="Y262" s="45"/>
      <c r="Z262" s="45"/>
      <c r="AD262" s="31" t="s">
        <v>271</v>
      </c>
      <c r="AE262" s="33" t="s">
        <v>270</v>
      </c>
      <c r="AF262" s="28">
        <v>1</v>
      </c>
      <c r="AG262" s="29" t="s">
        <v>702</v>
      </c>
      <c r="AH262" s="29" t="s">
        <v>901</v>
      </c>
      <c r="AI262" s="29" t="s">
        <v>1020</v>
      </c>
    </row>
    <row r="263" spans="1:35" ht="18" customHeight="1" x14ac:dyDescent="0.2">
      <c r="A263" s="51" t="str">
        <f t="shared" si="41"/>
        <v>000000</v>
      </c>
      <c r="B263" s="8"/>
      <c r="C263" s="11">
        <f t="shared" si="42"/>
        <v>0</v>
      </c>
      <c r="D263" s="11" t="str">
        <f t="shared" si="39"/>
        <v/>
      </c>
      <c r="E263" s="11" t="str">
        <f t="shared" si="40"/>
        <v/>
      </c>
      <c r="F263" s="8"/>
      <c r="G263" s="8"/>
      <c r="H263" s="8"/>
      <c r="I263" s="11" t="str">
        <f t="shared" si="43"/>
        <v/>
      </c>
      <c r="J263" s="8" t="str">
        <f t="shared" si="44"/>
        <v/>
      </c>
      <c r="K263" s="8" t="str">
        <f t="shared" si="45"/>
        <v/>
      </c>
      <c r="L263" s="8" t="str">
        <f t="shared" si="46"/>
        <v/>
      </c>
      <c r="M263" s="8" t="str">
        <f t="shared" si="47"/>
        <v/>
      </c>
      <c r="N263" s="8" t="str">
        <f t="shared" si="48"/>
        <v/>
      </c>
      <c r="O263" s="8" t="str">
        <f t="shared" si="49"/>
        <v/>
      </c>
      <c r="P263" s="8" t="str">
        <f t="shared" si="50"/>
        <v/>
      </c>
      <c r="Q263" s="8" t="str">
        <f t="shared" si="51"/>
        <v/>
      </c>
      <c r="R263" s="43"/>
      <c r="S263" s="45"/>
      <c r="T263" s="45"/>
      <c r="U263" s="45"/>
      <c r="V263" s="45"/>
      <c r="W263" s="45"/>
      <c r="X263" s="45"/>
      <c r="Y263" s="45"/>
      <c r="Z263" s="45"/>
      <c r="AD263" s="31" t="s">
        <v>293</v>
      </c>
      <c r="AE263" s="33" t="s">
        <v>292</v>
      </c>
      <c r="AF263" s="28">
        <v>0</v>
      </c>
      <c r="AG263" s="29" t="s">
        <v>702</v>
      </c>
      <c r="AH263" s="29" t="s">
        <v>902</v>
      </c>
      <c r="AI263" s="29" t="s">
        <v>992</v>
      </c>
    </row>
    <row r="264" spans="1:35" ht="18" customHeight="1" x14ac:dyDescent="0.2">
      <c r="A264" s="51" t="str">
        <f t="shared" si="41"/>
        <v>000000</v>
      </c>
      <c r="B264" s="8"/>
      <c r="C264" s="11">
        <f t="shared" si="42"/>
        <v>0</v>
      </c>
      <c r="D264" s="11" t="str">
        <f t="shared" si="39"/>
        <v/>
      </c>
      <c r="E264" s="11" t="str">
        <f t="shared" si="40"/>
        <v/>
      </c>
      <c r="F264" s="8"/>
      <c r="G264" s="8"/>
      <c r="H264" s="8"/>
      <c r="I264" s="11" t="str">
        <f t="shared" si="43"/>
        <v/>
      </c>
      <c r="J264" s="8" t="str">
        <f t="shared" si="44"/>
        <v/>
      </c>
      <c r="K264" s="8" t="str">
        <f t="shared" si="45"/>
        <v/>
      </c>
      <c r="L264" s="8" t="str">
        <f t="shared" si="46"/>
        <v/>
      </c>
      <c r="M264" s="8" t="str">
        <f t="shared" si="47"/>
        <v/>
      </c>
      <c r="N264" s="8" t="str">
        <f t="shared" si="48"/>
        <v/>
      </c>
      <c r="O264" s="8" t="str">
        <f t="shared" si="49"/>
        <v/>
      </c>
      <c r="P264" s="8" t="str">
        <f t="shared" si="50"/>
        <v/>
      </c>
      <c r="Q264" s="8" t="str">
        <f t="shared" si="51"/>
        <v/>
      </c>
      <c r="R264" s="43"/>
      <c r="S264" s="45"/>
      <c r="T264" s="45"/>
      <c r="U264" s="45"/>
      <c r="V264" s="45"/>
      <c r="W264" s="45"/>
      <c r="X264" s="45"/>
      <c r="Y264" s="45"/>
      <c r="Z264" s="45"/>
      <c r="AD264" s="31" t="s">
        <v>303</v>
      </c>
      <c r="AE264" s="33" t="s">
        <v>302</v>
      </c>
      <c r="AF264" s="28">
        <v>1</v>
      </c>
      <c r="AG264" s="29" t="s">
        <v>702</v>
      </c>
      <c r="AH264" s="29" t="s">
        <v>903</v>
      </c>
      <c r="AI264" s="29" t="s">
        <v>993</v>
      </c>
    </row>
    <row r="265" spans="1:35" ht="18" customHeight="1" x14ac:dyDescent="0.2">
      <c r="A265" s="51" t="str">
        <f t="shared" si="41"/>
        <v>000000</v>
      </c>
      <c r="B265" s="8"/>
      <c r="C265" s="11">
        <f t="shared" si="42"/>
        <v>0</v>
      </c>
      <c r="D265" s="11" t="str">
        <f t="shared" si="39"/>
        <v/>
      </c>
      <c r="E265" s="11" t="str">
        <f t="shared" si="40"/>
        <v/>
      </c>
      <c r="F265" s="8"/>
      <c r="G265" s="8"/>
      <c r="H265" s="8"/>
      <c r="I265" s="11" t="str">
        <f t="shared" si="43"/>
        <v/>
      </c>
      <c r="J265" s="8" t="str">
        <f t="shared" si="44"/>
        <v/>
      </c>
      <c r="K265" s="8" t="str">
        <f t="shared" si="45"/>
        <v/>
      </c>
      <c r="L265" s="8" t="str">
        <f t="shared" si="46"/>
        <v/>
      </c>
      <c r="M265" s="8" t="str">
        <f t="shared" si="47"/>
        <v/>
      </c>
      <c r="N265" s="8" t="str">
        <f t="shared" si="48"/>
        <v/>
      </c>
      <c r="O265" s="8" t="str">
        <f t="shared" si="49"/>
        <v/>
      </c>
      <c r="P265" s="8" t="str">
        <f t="shared" si="50"/>
        <v/>
      </c>
      <c r="Q265" s="8" t="str">
        <f t="shared" si="51"/>
        <v/>
      </c>
      <c r="R265" s="43"/>
      <c r="S265" s="45"/>
      <c r="T265" s="45"/>
      <c r="U265" s="45"/>
      <c r="V265" s="45"/>
      <c r="W265" s="45"/>
      <c r="X265" s="45"/>
      <c r="Y265" s="45"/>
      <c r="Z265" s="45"/>
      <c r="AD265" s="31" t="s">
        <v>317</v>
      </c>
      <c r="AE265" s="33" t="s">
        <v>316</v>
      </c>
      <c r="AF265" s="28">
        <v>1</v>
      </c>
      <c r="AG265" s="29" t="s">
        <v>702</v>
      </c>
      <c r="AH265" s="29" t="s">
        <v>923</v>
      </c>
      <c r="AI265" s="29" t="s">
        <v>994</v>
      </c>
    </row>
    <row r="266" spans="1:35" ht="18" customHeight="1" x14ac:dyDescent="0.2">
      <c r="A266" s="51" t="str">
        <f t="shared" si="41"/>
        <v>000000</v>
      </c>
      <c r="B266" s="8"/>
      <c r="C266" s="11">
        <f t="shared" si="42"/>
        <v>0</v>
      </c>
      <c r="D266" s="11" t="str">
        <f t="shared" si="39"/>
        <v/>
      </c>
      <c r="E266" s="11" t="str">
        <f t="shared" si="40"/>
        <v/>
      </c>
      <c r="F266" s="8"/>
      <c r="G266" s="8"/>
      <c r="H266" s="8"/>
      <c r="I266" s="11" t="str">
        <f t="shared" si="43"/>
        <v/>
      </c>
      <c r="J266" s="8" t="str">
        <f t="shared" si="44"/>
        <v/>
      </c>
      <c r="K266" s="8" t="str">
        <f t="shared" si="45"/>
        <v/>
      </c>
      <c r="L266" s="8" t="str">
        <f t="shared" si="46"/>
        <v/>
      </c>
      <c r="M266" s="8" t="str">
        <f t="shared" si="47"/>
        <v/>
      </c>
      <c r="N266" s="8" t="str">
        <f t="shared" si="48"/>
        <v/>
      </c>
      <c r="O266" s="8" t="str">
        <f t="shared" si="49"/>
        <v/>
      </c>
      <c r="P266" s="8" t="str">
        <f t="shared" si="50"/>
        <v/>
      </c>
      <c r="Q266" s="8" t="str">
        <f t="shared" si="51"/>
        <v/>
      </c>
      <c r="R266" s="43"/>
      <c r="S266" s="45"/>
      <c r="T266" s="45"/>
      <c r="U266" s="45"/>
      <c r="V266" s="45"/>
      <c r="W266" s="45"/>
      <c r="X266" s="45"/>
      <c r="Y266" s="45"/>
      <c r="Z266" s="45"/>
      <c r="AD266" s="31" t="s">
        <v>273</v>
      </c>
      <c r="AE266" s="33" t="s">
        <v>272</v>
      </c>
      <c r="AF266" s="28">
        <v>1</v>
      </c>
      <c r="AG266" s="29" t="s">
        <v>702</v>
      </c>
      <c r="AH266" s="29" t="s">
        <v>904</v>
      </c>
      <c r="AI266" s="29" t="s">
        <v>1020</v>
      </c>
    </row>
    <row r="267" spans="1:35" ht="18" customHeight="1" x14ac:dyDescent="0.2">
      <c r="A267" s="51" t="str">
        <f t="shared" si="41"/>
        <v>000000</v>
      </c>
      <c r="B267" s="8"/>
      <c r="C267" s="11">
        <f t="shared" si="42"/>
        <v>0</v>
      </c>
      <c r="D267" s="11" t="str">
        <f t="shared" si="39"/>
        <v/>
      </c>
      <c r="E267" s="11" t="str">
        <f t="shared" si="40"/>
        <v/>
      </c>
      <c r="F267" s="8"/>
      <c r="G267" s="8"/>
      <c r="H267" s="8"/>
      <c r="I267" s="11" t="str">
        <f t="shared" si="43"/>
        <v/>
      </c>
      <c r="J267" s="8" t="str">
        <f t="shared" si="44"/>
        <v/>
      </c>
      <c r="K267" s="8" t="str">
        <f t="shared" si="45"/>
        <v/>
      </c>
      <c r="L267" s="8" t="str">
        <f t="shared" si="46"/>
        <v/>
      </c>
      <c r="M267" s="8" t="str">
        <f t="shared" si="47"/>
        <v/>
      </c>
      <c r="N267" s="8" t="str">
        <f t="shared" si="48"/>
        <v/>
      </c>
      <c r="O267" s="8" t="str">
        <f t="shared" si="49"/>
        <v/>
      </c>
      <c r="P267" s="8" t="str">
        <f t="shared" si="50"/>
        <v/>
      </c>
      <c r="Q267" s="8" t="str">
        <f t="shared" si="51"/>
        <v/>
      </c>
      <c r="R267" s="43"/>
      <c r="S267" s="45"/>
      <c r="T267" s="45"/>
      <c r="U267" s="45"/>
      <c r="V267" s="45"/>
      <c r="W267" s="45"/>
      <c r="X267" s="45"/>
      <c r="Y267" s="45"/>
      <c r="Z267" s="45"/>
      <c r="AD267" s="31" t="s">
        <v>265</v>
      </c>
      <c r="AE267" s="33" t="s">
        <v>264</v>
      </c>
      <c r="AF267" s="28">
        <v>1</v>
      </c>
      <c r="AG267" s="29" t="s">
        <v>702</v>
      </c>
      <c r="AH267" s="29" t="s">
        <v>905</v>
      </c>
      <c r="AI267" s="29" t="s">
        <v>995</v>
      </c>
    </row>
    <row r="268" spans="1:35" ht="18" customHeight="1" x14ac:dyDescent="0.2">
      <c r="A268" s="51" t="str">
        <f t="shared" si="41"/>
        <v>000000</v>
      </c>
      <c r="B268" s="8"/>
      <c r="C268" s="11">
        <f t="shared" si="42"/>
        <v>0</v>
      </c>
      <c r="D268" s="11" t="str">
        <f t="shared" si="39"/>
        <v/>
      </c>
      <c r="E268" s="11" t="str">
        <f t="shared" si="40"/>
        <v/>
      </c>
      <c r="F268" s="8"/>
      <c r="G268" s="8"/>
      <c r="H268" s="8"/>
      <c r="I268" s="11" t="str">
        <f t="shared" si="43"/>
        <v/>
      </c>
      <c r="J268" s="8" t="str">
        <f t="shared" si="44"/>
        <v/>
      </c>
      <c r="K268" s="8" t="str">
        <f t="shared" si="45"/>
        <v/>
      </c>
      <c r="L268" s="8" t="str">
        <f t="shared" si="46"/>
        <v/>
      </c>
      <c r="M268" s="8" t="str">
        <f t="shared" si="47"/>
        <v/>
      </c>
      <c r="N268" s="8" t="str">
        <f t="shared" si="48"/>
        <v/>
      </c>
      <c r="O268" s="8" t="str">
        <f t="shared" si="49"/>
        <v/>
      </c>
      <c r="P268" s="8" t="str">
        <f t="shared" si="50"/>
        <v/>
      </c>
      <c r="Q268" s="8" t="str">
        <f t="shared" si="51"/>
        <v/>
      </c>
      <c r="R268" s="43"/>
      <c r="S268" s="45"/>
      <c r="T268" s="45"/>
      <c r="U268" s="45"/>
      <c r="V268" s="45"/>
      <c r="W268" s="45"/>
      <c r="X268" s="45"/>
      <c r="Y268" s="45"/>
      <c r="Z268" s="45"/>
      <c r="AD268" s="31" t="s">
        <v>275</v>
      </c>
      <c r="AE268" s="33" t="s">
        <v>274</v>
      </c>
      <c r="AF268" s="28">
        <v>1</v>
      </c>
      <c r="AG268" s="29" t="s">
        <v>702</v>
      </c>
      <c r="AH268" s="29" t="s">
        <v>1019</v>
      </c>
      <c r="AI268" s="29" t="s">
        <v>1020</v>
      </c>
    </row>
    <row r="269" spans="1:35" ht="18" customHeight="1" x14ac:dyDescent="0.2">
      <c r="A269" s="51" t="str">
        <f t="shared" si="41"/>
        <v>000000</v>
      </c>
      <c r="B269" s="8"/>
      <c r="C269" s="11">
        <f t="shared" si="42"/>
        <v>0</v>
      </c>
      <c r="D269" s="11" t="str">
        <f t="shared" si="39"/>
        <v/>
      </c>
      <c r="E269" s="11" t="str">
        <f t="shared" si="40"/>
        <v/>
      </c>
      <c r="F269" s="8"/>
      <c r="G269" s="8"/>
      <c r="H269" s="8"/>
      <c r="I269" s="11" t="str">
        <f t="shared" si="43"/>
        <v/>
      </c>
      <c r="J269" s="8" t="str">
        <f t="shared" si="44"/>
        <v/>
      </c>
      <c r="K269" s="8" t="str">
        <f t="shared" si="45"/>
        <v/>
      </c>
      <c r="L269" s="8" t="str">
        <f t="shared" si="46"/>
        <v/>
      </c>
      <c r="M269" s="8" t="str">
        <f t="shared" si="47"/>
        <v/>
      </c>
      <c r="N269" s="8" t="str">
        <f t="shared" si="48"/>
        <v/>
      </c>
      <c r="O269" s="8" t="str">
        <f t="shared" si="49"/>
        <v/>
      </c>
      <c r="P269" s="8" t="str">
        <f t="shared" si="50"/>
        <v/>
      </c>
      <c r="Q269" s="8" t="str">
        <f t="shared" si="51"/>
        <v/>
      </c>
      <c r="R269" s="43"/>
      <c r="S269" s="45"/>
      <c r="T269" s="45"/>
      <c r="U269" s="45"/>
      <c r="V269" s="45"/>
      <c r="W269" s="45"/>
      <c r="X269" s="45"/>
      <c r="Y269" s="45"/>
      <c r="Z269" s="45"/>
      <c r="AD269" s="31" t="s">
        <v>319</v>
      </c>
      <c r="AE269" s="33" t="s">
        <v>318</v>
      </c>
      <c r="AF269" s="28">
        <v>1</v>
      </c>
      <c r="AG269" s="29" t="s">
        <v>702</v>
      </c>
      <c r="AH269" s="29" t="s">
        <v>906</v>
      </c>
      <c r="AI269" s="29" t="s">
        <v>996</v>
      </c>
    </row>
    <row r="270" spans="1:35" ht="18" customHeight="1" x14ac:dyDescent="0.2">
      <c r="A270" s="51" t="str">
        <f t="shared" si="41"/>
        <v>000000</v>
      </c>
      <c r="B270" s="8"/>
      <c r="C270" s="11">
        <f t="shared" si="42"/>
        <v>0</v>
      </c>
      <c r="D270" s="11" t="str">
        <f t="shared" si="39"/>
        <v/>
      </c>
      <c r="E270" s="11" t="str">
        <f t="shared" si="40"/>
        <v/>
      </c>
      <c r="F270" s="8"/>
      <c r="G270" s="8"/>
      <c r="H270" s="8"/>
      <c r="I270" s="11" t="str">
        <f t="shared" si="43"/>
        <v/>
      </c>
      <c r="J270" s="8" t="str">
        <f t="shared" si="44"/>
        <v/>
      </c>
      <c r="K270" s="8" t="str">
        <f t="shared" si="45"/>
        <v/>
      </c>
      <c r="L270" s="8" t="str">
        <f t="shared" si="46"/>
        <v/>
      </c>
      <c r="M270" s="8" t="str">
        <f t="shared" si="47"/>
        <v/>
      </c>
      <c r="N270" s="8" t="str">
        <f t="shared" si="48"/>
        <v/>
      </c>
      <c r="O270" s="8" t="str">
        <f t="shared" si="49"/>
        <v/>
      </c>
      <c r="P270" s="8" t="str">
        <f t="shared" si="50"/>
        <v/>
      </c>
      <c r="Q270" s="8" t="str">
        <f t="shared" si="51"/>
        <v/>
      </c>
      <c r="R270" s="43"/>
      <c r="S270" s="45"/>
      <c r="T270" s="45"/>
      <c r="U270" s="45"/>
      <c r="V270" s="45"/>
      <c r="W270" s="45"/>
      <c r="X270" s="45"/>
      <c r="Y270" s="45"/>
      <c r="Z270" s="45"/>
      <c r="AD270" s="31" t="s">
        <v>277</v>
      </c>
      <c r="AE270" s="33" t="s">
        <v>276</v>
      </c>
      <c r="AF270" s="28">
        <v>1</v>
      </c>
      <c r="AG270" s="29" t="s">
        <v>702</v>
      </c>
      <c r="AH270" s="29" t="s">
        <v>907</v>
      </c>
      <c r="AI270" s="29" t="s">
        <v>997</v>
      </c>
    </row>
    <row r="271" spans="1:35" ht="18" customHeight="1" x14ac:dyDescent="0.2">
      <c r="A271" s="51" t="str">
        <f t="shared" si="41"/>
        <v>000000</v>
      </c>
      <c r="B271" s="8"/>
      <c r="C271" s="11">
        <f t="shared" si="42"/>
        <v>0</v>
      </c>
      <c r="D271" s="11" t="str">
        <f t="shared" si="39"/>
        <v/>
      </c>
      <c r="E271" s="11" t="str">
        <f t="shared" si="40"/>
        <v/>
      </c>
      <c r="F271" s="8"/>
      <c r="G271" s="8"/>
      <c r="H271" s="8"/>
      <c r="I271" s="11" t="str">
        <f t="shared" si="43"/>
        <v/>
      </c>
      <c r="J271" s="8" t="str">
        <f t="shared" si="44"/>
        <v/>
      </c>
      <c r="K271" s="8" t="str">
        <f t="shared" si="45"/>
        <v/>
      </c>
      <c r="L271" s="8" t="str">
        <f t="shared" si="46"/>
        <v/>
      </c>
      <c r="M271" s="8" t="str">
        <f t="shared" si="47"/>
        <v/>
      </c>
      <c r="N271" s="8" t="str">
        <f t="shared" si="48"/>
        <v/>
      </c>
      <c r="O271" s="8" t="str">
        <f t="shared" si="49"/>
        <v/>
      </c>
      <c r="P271" s="8" t="str">
        <f t="shared" si="50"/>
        <v/>
      </c>
      <c r="Q271" s="8" t="str">
        <f t="shared" si="51"/>
        <v/>
      </c>
      <c r="R271" s="43"/>
      <c r="S271" s="45"/>
      <c r="T271" s="45"/>
      <c r="U271" s="45"/>
      <c r="V271" s="45"/>
      <c r="W271" s="45"/>
      <c r="X271" s="45"/>
      <c r="Y271" s="45"/>
      <c r="Z271" s="45"/>
      <c r="AD271" s="31" t="s">
        <v>256</v>
      </c>
      <c r="AE271" s="33" t="s">
        <v>255</v>
      </c>
      <c r="AF271" s="28">
        <v>1</v>
      </c>
      <c r="AG271" s="29" t="s">
        <v>702</v>
      </c>
      <c r="AH271" s="29" t="s">
        <v>908</v>
      </c>
      <c r="AI271" s="29" t="s">
        <v>998</v>
      </c>
    </row>
    <row r="272" spans="1:35" ht="18" customHeight="1" x14ac:dyDescent="0.2">
      <c r="A272" s="51" t="str">
        <f t="shared" si="41"/>
        <v>000000</v>
      </c>
      <c r="B272" s="8"/>
      <c r="C272" s="11">
        <f t="shared" si="42"/>
        <v>0</v>
      </c>
      <c r="D272" s="11" t="str">
        <f t="shared" si="39"/>
        <v/>
      </c>
      <c r="E272" s="11" t="str">
        <f t="shared" si="40"/>
        <v/>
      </c>
      <c r="F272" s="8"/>
      <c r="G272" s="8"/>
      <c r="H272" s="8"/>
      <c r="I272" s="11" t="str">
        <f t="shared" si="43"/>
        <v/>
      </c>
      <c r="J272" s="8" t="str">
        <f t="shared" si="44"/>
        <v/>
      </c>
      <c r="K272" s="8" t="str">
        <f t="shared" si="45"/>
        <v/>
      </c>
      <c r="L272" s="8" t="str">
        <f t="shared" si="46"/>
        <v/>
      </c>
      <c r="M272" s="8" t="str">
        <f t="shared" si="47"/>
        <v/>
      </c>
      <c r="N272" s="8" t="str">
        <f t="shared" si="48"/>
        <v/>
      </c>
      <c r="O272" s="8" t="str">
        <f t="shared" si="49"/>
        <v/>
      </c>
      <c r="P272" s="8" t="str">
        <f t="shared" si="50"/>
        <v/>
      </c>
      <c r="Q272" s="8" t="str">
        <f t="shared" si="51"/>
        <v/>
      </c>
      <c r="R272" s="43"/>
      <c r="S272" s="45"/>
      <c r="T272" s="45"/>
      <c r="U272" s="45"/>
      <c r="V272" s="45"/>
      <c r="W272" s="45"/>
      <c r="X272" s="45"/>
      <c r="Y272" s="45"/>
      <c r="Z272" s="45"/>
      <c r="AD272" s="31" t="s">
        <v>281</v>
      </c>
      <c r="AE272" s="33" t="s">
        <v>280</v>
      </c>
      <c r="AF272" s="28">
        <v>1</v>
      </c>
      <c r="AG272" s="29" t="s">
        <v>702</v>
      </c>
      <c r="AH272" s="29" t="s">
        <v>924</v>
      </c>
      <c r="AI272" s="29" t="s">
        <v>999</v>
      </c>
    </row>
    <row r="273" spans="1:35" ht="18" customHeight="1" x14ac:dyDescent="0.2">
      <c r="A273" s="51" t="str">
        <f t="shared" si="41"/>
        <v>000000</v>
      </c>
      <c r="B273" s="8"/>
      <c r="C273" s="11">
        <f t="shared" si="42"/>
        <v>0</v>
      </c>
      <c r="D273" s="11" t="str">
        <f t="shared" ref="D273:D336" si="52">IFERROR(VLOOKUP(C273,AD:AE,2,FALSE),"")</f>
        <v/>
      </c>
      <c r="E273" s="11" t="str">
        <f t="shared" ref="E273:E336" si="53">IFERROR(VLOOKUP(D273,AE:AF,2,FALSE),"")</f>
        <v/>
      </c>
      <c r="F273" s="8"/>
      <c r="G273" s="8"/>
      <c r="H273" s="8"/>
      <c r="I273" s="11" t="str">
        <f t="shared" si="43"/>
        <v/>
      </c>
      <c r="J273" s="8" t="str">
        <f t="shared" si="44"/>
        <v/>
      </c>
      <c r="K273" s="8" t="str">
        <f t="shared" si="45"/>
        <v/>
      </c>
      <c r="L273" s="8" t="str">
        <f t="shared" si="46"/>
        <v/>
      </c>
      <c r="M273" s="8" t="str">
        <f t="shared" si="47"/>
        <v/>
      </c>
      <c r="N273" s="8" t="str">
        <f t="shared" si="48"/>
        <v/>
      </c>
      <c r="O273" s="8" t="str">
        <f t="shared" si="49"/>
        <v/>
      </c>
      <c r="P273" s="8" t="str">
        <f t="shared" si="50"/>
        <v/>
      </c>
      <c r="Q273" s="8" t="str">
        <f t="shared" si="51"/>
        <v/>
      </c>
      <c r="R273" s="43"/>
      <c r="S273" s="45"/>
      <c r="T273" s="45"/>
      <c r="U273" s="45"/>
      <c r="V273" s="45"/>
      <c r="W273" s="45"/>
      <c r="X273" s="45"/>
      <c r="Y273" s="45"/>
      <c r="Z273" s="45"/>
      <c r="AD273" s="31" t="s">
        <v>321</v>
      </c>
      <c r="AE273" s="33" t="s">
        <v>320</v>
      </c>
      <c r="AF273" s="28">
        <v>1</v>
      </c>
      <c r="AG273" s="29" t="s">
        <v>702</v>
      </c>
      <c r="AH273" s="29" t="s">
        <v>910</v>
      </c>
      <c r="AI273" s="29" t="s">
        <v>1000</v>
      </c>
    </row>
    <row r="274" spans="1:35" ht="18" customHeight="1" x14ac:dyDescent="0.2">
      <c r="A274" s="51" t="str">
        <f t="shared" ref="A274:A337" si="54">$A$17</f>
        <v>000000</v>
      </c>
      <c r="B274" s="8"/>
      <c r="C274" s="11">
        <f t="shared" si="42"/>
        <v>0</v>
      </c>
      <c r="D274" s="11" t="str">
        <f t="shared" si="52"/>
        <v/>
      </c>
      <c r="E274" s="11" t="str">
        <f t="shared" si="53"/>
        <v/>
      </c>
      <c r="F274" s="8"/>
      <c r="G274" s="8"/>
      <c r="H274" s="8"/>
      <c r="I274" s="11" t="str">
        <f t="shared" si="43"/>
        <v/>
      </c>
      <c r="J274" s="8" t="str">
        <f t="shared" si="44"/>
        <v/>
      </c>
      <c r="K274" s="8" t="str">
        <f t="shared" si="45"/>
        <v/>
      </c>
      <c r="L274" s="8" t="str">
        <f t="shared" si="46"/>
        <v/>
      </c>
      <c r="M274" s="8" t="str">
        <f t="shared" si="47"/>
        <v/>
      </c>
      <c r="N274" s="8" t="str">
        <f t="shared" si="48"/>
        <v/>
      </c>
      <c r="O274" s="8" t="str">
        <f t="shared" si="49"/>
        <v/>
      </c>
      <c r="P274" s="8" t="str">
        <f t="shared" si="50"/>
        <v/>
      </c>
      <c r="Q274" s="8" t="str">
        <f t="shared" si="51"/>
        <v/>
      </c>
      <c r="R274" s="43"/>
      <c r="S274" s="45"/>
      <c r="T274" s="45"/>
      <c r="U274" s="45"/>
      <c r="V274" s="45"/>
      <c r="W274" s="45"/>
      <c r="X274" s="45"/>
      <c r="Y274" s="45"/>
      <c r="Z274" s="45"/>
      <c r="AD274" s="31" t="s">
        <v>279</v>
      </c>
      <c r="AE274" s="33" t="s">
        <v>278</v>
      </c>
      <c r="AF274" s="28">
        <v>1</v>
      </c>
      <c r="AG274" s="29" t="s">
        <v>702</v>
      </c>
      <c r="AH274" s="29" t="s">
        <v>909</v>
      </c>
      <c r="AI274" s="29" t="s">
        <v>1020</v>
      </c>
    </row>
    <row r="275" spans="1:35" ht="18" customHeight="1" x14ac:dyDescent="0.2">
      <c r="A275" s="51" t="str">
        <f t="shared" si="54"/>
        <v>000000</v>
      </c>
      <c r="B275" s="8"/>
      <c r="C275" s="11">
        <f t="shared" ref="C275:C338" si="55">+C274</f>
        <v>0</v>
      </c>
      <c r="D275" s="11" t="str">
        <f t="shared" si="52"/>
        <v/>
      </c>
      <c r="E275" s="11" t="str">
        <f t="shared" si="53"/>
        <v/>
      </c>
      <c r="F275" s="8"/>
      <c r="G275" s="8"/>
      <c r="H275" s="8"/>
      <c r="I275" s="11" t="str">
        <f t="shared" ref="I275:I338" si="56">IF(J275&lt;&gt;"","C",IF(L275&lt;&gt;"","C",IF(N275&lt;&gt;"","C",IF(P275&lt;&gt;"","C",""))))</f>
        <v/>
      </c>
      <c r="J275" s="8" t="str">
        <f t="shared" ref="J275:J338" si="57">IF(S275="","",S275)</f>
        <v/>
      </c>
      <c r="K275" s="8" t="str">
        <f t="shared" ref="K275:K338" si="58">IF(W275="","",W275)</f>
        <v/>
      </c>
      <c r="L275" s="8" t="str">
        <f t="shared" ref="L275:L338" si="59">IF(T275="","",T275)</f>
        <v/>
      </c>
      <c r="M275" s="8" t="str">
        <f t="shared" ref="M275:M338" si="60">IF(X275="","",X275)</f>
        <v/>
      </c>
      <c r="N275" s="8" t="str">
        <f t="shared" ref="N275:N338" si="61">IF(U275="","",U275)</f>
        <v/>
      </c>
      <c r="O275" s="8" t="str">
        <f t="shared" ref="O275:O338" si="62">IF(Y275="","",Y275)</f>
        <v/>
      </c>
      <c r="P275" s="8" t="str">
        <f t="shared" ref="P275:P338" si="63">IF(V275="","",V275)</f>
        <v/>
      </c>
      <c r="Q275" s="8" t="str">
        <f t="shared" ref="Q275:Q338" si="64">IF(Z275="","",Z275)</f>
        <v/>
      </c>
      <c r="R275" s="43"/>
      <c r="S275" s="45"/>
      <c r="T275" s="45"/>
      <c r="U275" s="45"/>
      <c r="V275" s="45"/>
      <c r="W275" s="45"/>
      <c r="X275" s="45"/>
      <c r="Y275" s="45"/>
      <c r="Z275" s="45"/>
      <c r="AD275" s="31" t="s">
        <v>283</v>
      </c>
      <c r="AE275" s="33" t="s">
        <v>282</v>
      </c>
      <c r="AF275" s="28">
        <v>1</v>
      </c>
      <c r="AG275" s="29" t="s">
        <v>702</v>
      </c>
      <c r="AH275" s="29" t="s">
        <v>911</v>
      </c>
      <c r="AI275" s="29" t="s">
        <v>1020</v>
      </c>
    </row>
    <row r="276" spans="1:35" ht="18" customHeight="1" x14ac:dyDescent="0.2">
      <c r="A276" s="51" t="str">
        <f t="shared" si="54"/>
        <v>000000</v>
      </c>
      <c r="B276" s="8"/>
      <c r="C276" s="11">
        <f t="shared" si="55"/>
        <v>0</v>
      </c>
      <c r="D276" s="11" t="str">
        <f t="shared" si="52"/>
        <v/>
      </c>
      <c r="E276" s="11" t="str">
        <f t="shared" si="53"/>
        <v/>
      </c>
      <c r="F276" s="8"/>
      <c r="G276" s="8"/>
      <c r="H276" s="8"/>
      <c r="I276" s="11" t="str">
        <f t="shared" si="56"/>
        <v/>
      </c>
      <c r="J276" s="8" t="str">
        <f t="shared" si="57"/>
        <v/>
      </c>
      <c r="K276" s="8" t="str">
        <f t="shared" si="58"/>
        <v/>
      </c>
      <c r="L276" s="8" t="str">
        <f t="shared" si="59"/>
        <v/>
      </c>
      <c r="M276" s="8" t="str">
        <f t="shared" si="60"/>
        <v/>
      </c>
      <c r="N276" s="8" t="str">
        <f t="shared" si="61"/>
        <v/>
      </c>
      <c r="O276" s="8" t="str">
        <f t="shared" si="62"/>
        <v/>
      </c>
      <c r="P276" s="8" t="str">
        <f t="shared" si="63"/>
        <v/>
      </c>
      <c r="Q276" s="8" t="str">
        <f t="shared" si="64"/>
        <v/>
      </c>
      <c r="R276" s="43"/>
      <c r="S276" s="45"/>
      <c r="T276" s="45"/>
      <c r="U276" s="45"/>
      <c r="V276" s="45"/>
      <c r="W276" s="45"/>
      <c r="X276" s="45"/>
      <c r="Y276" s="45"/>
      <c r="Z276" s="45"/>
      <c r="AD276" s="31" t="s">
        <v>305</v>
      </c>
      <c r="AE276" s="33" t="s">
        <v>304</v>
      </c>
      <c r="AF276" s="28">
        <v>1</v>
      </c>
      <c r="AG276" s="29" t="s">
        <v>702</v>
      </c>
      <c r="AH276" s="29" t="s">
        <v>912</v>
      </c>
      <c r="AI276" s="29" t="s">
        <v>1001</v>
      </c>
    </row>
    <row r="277" spans="1:35" ht="18" customHeight="1" x14ac:dyDescent="0.2">
      <c r="A277" s="51" t="str">
        <f t="shared" si="54"/>
        <v>000000</v>
      </c>
      <c r="B277" s="8"/>
      <c r="C277" s="11">
        <f t="shared" si="55"/>
        <v>0</v>
      </c>
      <c r="D277" s="11" t="str">
        <f t="shared" si="52"/>
        <v/>
      </c>
      <c r="E277" s="11" t="str">
        <f t="shared" si="53"/>
        <v/>
      </c>
      <c r="F277" s="8"/>
      <c r="G277" s="8"/>
      <c r="H277" s="8"/>
      <c r="I277" s="11" t="str">
        <f t="shared" si="56"/>
        <v/>
      </c>
      <c r="J277" s="8" t="str">
        <f t="shared" si="57"/>
        <v/>
      </c>
      <c r="K277" s="8" t="str">
        <f t="shared" si="58"/>
        <v/>
      </c>
      <c r="L277" s="8" t="str">
        <f t="shared" si="59"/>
        <v/>
      </c>
      <c r="M277" s="8" t="str">
        <f t="shared" si="60"/>
        <v/>
      </c>
      <c r="N277" s="8" t="str">
        <f t="shared" si="61"/>
        <v/>
      </c>
      <c r="O277" s="8" t="str">
        <f t="shared" si="62"/>
        <v/>
      </c>
      <c r="P277" s="8" t="str">
        <f t="shared" si="63"/>
        <v/>
      </c>
      <c r="Q277" s="8" t="str">
        <f t="shared" si="64"/>
        <v/>
      </c>
      <c r="R277" s="43"/>
      <c r="S277" s="45"/>
      <c r="T277" s="45"/>
      <c r="U277" s="45"/>
      <c r="V277" s="45"/>
      <c r="W277" s="45"/>
      <c r="X277" s="45"/>
      <c r="Y277" s="45"/>
      <c r="Z277" s="45"/>
      <c r="AD277" s="31" t="s">
        <v>295</v>
      </c>
      <c r="AE277" s="33" t="s">
        <v>294</v>
      </c>
      <c r="AF277" s="28">
        <v>0</v>
      </c>
      <c r="AG277" s="29" t="s">
        <v>702</v>
      </c>
      <c r="AH277" s="29" t="s">
        <v>913</v>
      </c>
      <c r="AI277" s="29" t="s">
        <v>1020</v>
      </c>
    </row>
    <row r="278" spans="1:35" ht="18" customHeight="1" x14ac:dyDescent="0.2">
      <c r="A278" s="51" t="str">
        <f t="shared" si="54"/>
        <v>000000</v>
      </c>
      <c r="B278" s="8"/>
      <c r="C278" s="11">
        <f t="shared" si="55"/>
        <v>0</v>
      </c>
      <c r="D278" s="11" t="str">
        <f t="shared" si="52"/>
        <v/>
      </c>
      <c r="E278" s="11" t="str">
        <f t="shared" si="53"/>
        <v/>
      </c>
      <c r="F278" s="8"/>
      <c r="G278" s="8"/>
      <c r="H278" s="8"/>
      <c r="I278" s="11" t="str">
        <f t="shared" si="56"/>
        <v/>
      </c>
      <c r="J278" s="8" t="str">
        <f t="shared" si="57"/>
        <v/>
      </c>
      <c r="K278" s="8" t="str">
        <f t="shared" si="58"/>
        <v/>
      </c>
      <c r="L278" s="8" t="str">
        <f t="shared" si="59"/>
        <v/>
      </c>
      <c r="M278" s="8" t="str">
        <f t="shared" si="60"/>
        <v/>
      </c>
      <c r="N278" s="8" t="str">
        <f t="shared" si="61"/>
        <v/>
      </c>
      <c r="O278" s="8" t="str">
        <f t="shared" si="62"/>
        <v/>
      </c>
      <c r="P278" s="8" t="str">
        <f t="shared" si="63"/>
        <v/>
      </c>
      <c r="Q278" s="8" t="str">
        <f t="shared" si="64"/>
        <v/>
      </c>
      <c r="R278" s="43"/>
      <c r="S278" s="45"/>
      <c r="T278" s="45"/>
      <c r="U278" s="45"/>
      <c r="V278" s="45"/>
      <c r="W278" s="45"/>
      <c r="X278" s="45"/>
      <c r="Y278" s="45"/>
      <c r="Z278" s="45"/>
      <c r="AD278" s="31" t="s">
        <v>297</v>
      </c>
      <c r="AE278" s="33" t="s">
        <v>296</v>
      </c>
      <c r="AF278" s="28">
        <v>0</v>
      </c>
      <c r="AG278" s="29" t="s">
        <v>702</v>
      </c>
      <c r="AH278" s="29" t="s">
        <v>914</v>
      </c>
      <c r="AI278" s="29" t="s">
        <v>1002</v>
      </c>
    </row>
    <row r="279" spans="1:35" ht="18" customHeight="1" x14ac:dyDescent="0.2">
      <c r="A279" s="51" t="str">
        <f t="shared" si="54"/>
        <v>000000</v>
      </c>
      <c r="B279" s="8"/>
      <c r="C279" s="11">
        <f t="shared" si="55"/>
        <v>0</v>
      </c>
      <c r="D279" s="11" t="str">
        <f t="shared" si="52"/>
        <v/>
      </c>
      <c r="E279" s="11" t="str">
        <f t="shared" si="53"/>
        <v/>
      </c>
      <c r="F279" s="8"/>
      <c r="G279" s="8"/>
      <c r="H279" s="8"/>
      <c r="I279" s="11" t="str">
        <f t="shared" si="56"/>
        <v/>
      </c>
      <c r="J279" s="8" t="str">
        <f t="shared" si="57"/>
        <v/>
      </c>
      <c r="K279" s="8" t="str">
        <f t="shared" si="58"/>
        <v/>
      </c>
      <c r="L279" s="8" t="str">
        <f t="shared" si="59"/>
        <v/>
      </c>
      <c r="M279" s="8" t="str">
        <f t="shared" si="60"/>
        <v/>
      </c>
      <c r="N279" s="8" t="str">
        <f t="shared" si="61"/>
        <v/>
      </c>
      <c r="O279" s="8" t="str">
        <f t="shared" si="62"/>
        <v/>
      </c>
      <c r="P279" s="8" t="str">
        <f t="shared" si="63"/>
        <v/>
      </c>
      <c r="Q279" s="8" t="str">
        <f t="shared" si="64"/>
        <v/>
      </c>
      <c r="R279" s="43"/>
      <c r="S279" s="45"/>
      <c r="T279" s="45"/>
      <c r="U279" s="45"/>
      <c r="V279" s="45"/>
      <c r="W279" s="45"/>
      <c r="X279" s="45"/>
      <c r="Y279" s="45"/>
      <c r="Z279" s="45"/>
      <c r="AD279" s="31" t="s">
        <v>258</v>
      </c>
      <c r="AE279" s="33" t="s">
        <v>257</v>
      </c>
      <c r="AF279" s="28">
        <v>1</v>
      </c>
      <c r="AG279" s="29" t="s">
        <v>702</v>
      </c>
      <c r="AH279" s="29" t="s">
        <v>915</v>
      </c>
      <c r="AI279" s="29" t="s">
        <v>1003</v>
      </c>
    </row>
    <row r="280" spans="1:35" ht="18" customHeight="1" x14ac:dyDescent="0.2">
      <c r="A280" s="51" t="str">
        <f t="shared" si="54"/>
        <v>000000</v>
      </c>
      <c r="B280" s="8"/>
      <c r="C280" s="11">
        <f t="shared" si="55"/>
        <v>0</v>
      </c>
      <c r="D280" s="11" t="str">
        <f t="shared" si="52"/>
        <v/>
      </c>
      <c r="E280" s="11" t="str">
        <f t="shared" si="53"/>
        <v/>
      </c>
      <c r="F280" s="8"/>
      <c r="G280" s="8"/>
      <c r="H280" s="8"/>
      <c r="I280" s="11" t="str">
        <f t="shared" si="56"/>
        <v/>
      </c>
      <c r="J280" s="8" t="str">
        <f t="shared" si="57"/>
        <v/>
      </c>
      <c r="K280" s="8" t="str">
        <f t="shared" si="58"/>
        <v/>
      </c>
      <c r="L280" s="8" t="str">
        <f t="shared" si="59"/>
        <v/>
      </c>
      <c r="M280" s="8" t="str">
        <f t="shared" si="60"/>
        <v/>
      </c>
      <c r="N280" s="8" t="str">
        <f t="shared" si="61"/>
        <v/>
      </c>
      <c r="O280" s="8" t="str">
        <f t="shared" si="62"/>
        <v/>
      </c>
      <c r="P280" s="8" t="str">
        <f t="shared" si="63"/>
        <v/>
      </c>
      <c r="Q280" s="8" t="str">
        <f t="shared" si="64"/>
        <v/>
      </c>
      <c r="R280" s="43"/>
      <c r="S280" s="45"/>
      <c r="T280" s="45"/>
      <c r="U280" s="45"/>
      <c r="V280" s="45"/>
      <c r="W280" s="45"/>
      <c r="X280" s="45"/>
      <c r="Y280" s="45"/>
      <c r="Z280" s="45"/>
      <c r="AD280" s="31" t="s">
        <v>747</v>
      </c>
      <c r="AE280" s="33">
        <v>0</v>
      </c>
      <c r="AF280" s="33">
        <v>1</v>
      </c>
      <c r="AG280" s="101" t="s">
        <v>702</v>
      </c>
      <c r="AH280" s="101" t="s">
        <v>1019</v>
      </c>
      <c r="AI280" s="101" t="s">
        <v>1020</v>
      </c>
    </row>
    <row r="281" spans="1:35" ht="18" customHeight="1" x14ac:dyDescent="0.2">
      <c r="A281" s="51" t="str">
        <f t="shared" si="54"/>
        <v>000000</v>
      </c>
      <c r="B281" s="8"/>
      <c r="C281" s="11">
        <f t="shared" si="55"/>
        <v>0</v>
      </c>
      <c r="D281" s="11" t="str">
        <f t="shared" si="52"/>
        <v/>
      </c>
      <c r="E281" s="11" t="str">
        <f t="shared" si="53"/>
        <v/>
      </c>
      <c r="F281" s="8"/>
      <c r="G281" s="8"/>
      <c r="H281" s="8"/>
      <c r="I281" s="11" t="str">
        <f t="shared" si="56"/>
        <v/>
      </c>
      <c r="J281" s="8" t="str">
        <f t="shared" si="57"/>
        <v/>
      </c>
      <c r="K281" s="8" t="str">
        <f t="shared" si="58"/>
        <v/>
      </c>
      <c r="L281" s="8" t="str">
        <f t="shared" si="59"/>
        <v/>
      </c>
      <c r="M281" s="8" t="str">
        <f t="shared" si="60"/>
        <v/>
      </c>
      <c r="N281" s="8" t="str">
        <f t="shared" si="61"/>
        <v/>
      </c>
      <c r="O281" s="8" t="str">
        <f t="shared" si="62"/>
        <v/>
      </c>
      <c r="P281" s="8" t="str">
        <f t="shared" si="63"/>
        <v/>
      </c>
      <c r="Q281" s="8" t="str">
        <f t="shared" si="64"/>
        <v/>
      </c>
      <c r="R281" s="43"/>
      <c r="S281" s="45"/>
      <c r="T281" s="45"/>
      <c r="U281" s="45"/>
      <c r="V281" s="45"/>
      <c r="W281" s="45"/>
      <c r="X281" s="45"/>
      <c r="Y281" s="45"/>
      <c r="Z281" s="45"/>
      <c r="AD281" s="31" t="s">
        <v>354</v>
      </c>
      <c r="AE281" s="33" t="s">
        <v>353</v>
      </c>
      <c r="AF281" s="28">
        <v>0</v>
      </c>
      <c r="AG281" s="29" t="s">
        <v>703</v>
      </c>
      <c r="AH281" s="29" t="s">
        <v>1019</v>
      </c>
      <c r="AI281" s="29" t="s">
        <v>1020</v>
      </c>
    </row>
    <row r="282" spans="1:35" ht="18" customHeight="1" x14ac:dyDescent="0.2">
      <c r="A282" s="51" t="str">
        <f t="shared" si="54"/>
        <v>000000</v>
      </c>
      <c r="B282" s="8"/>
      <c r="C282" s="11">
        <f t="shared" si="55"/>
        <v>0</v>
      </c>
      <c r="D282" s="11" t="str">
        <f t="shared" si="52"/>
        <v/>
      </c>
      <c r="E282" s="11" t="str">
        <f t="shared" si="53"/>
        <v/>
      </c>
      <c r="F282" s="8"/>
      <c r="G282" s="8"/>
      <c r="H282" s="8"/>
      <c r="I282" s="11" t="str">
        <f t="shared" si="56"/>
        <v/>
      </c>
      <c r="J282" s="8" t="str">
        <f t="shared" si="57"/>
        <v/>
      </c>
      <c r="K282" s="8" t="str">
        <f t="shared" si="58"/>
        <v/>
      </c>
      <c r="L282" s="8" t="str">
        <f t="shared" si="59"/>
        <v/>
      </c>
      <c r="M282" s="8" t="str">
        <f t="shared" si="60"/>
        <v/>
      </c>
      <c r="N282" s="8" t="str">
        <f t="shared" si="61"/>
        <v/>
      </c>
      <c r="O282" s="8" t="str">
        <f t="shared" si="62"/>
        <v/>
      </c>
      <c r="P282" s="8" t="str">
        <f t="shared" si="63"/>
        <v/>
      </c>
      <c r="Q282" s="8" t="str">
        <f t="shared" si="64"/>
        <v/>
      </c>
      <c r="R282" s="43"/>
      <c r="S282" s="45"/>
      <c r="T282" s="45"/>
      <c r="U282" s="45"/>
      <c r="V282" s="45"/>
      <c r="W282" s="45"/>
      <c r="X282" s="45"/>
      <c r="Y282" s="45"/>
      <c r="Z282" s="45"/>
      <c r="AD282" s="31" t="s">
        <v>356</v>
      </c>
      <c r="AE282" s="33" t="s">
        <v>355</v>
      </c>
      <c r="AF282" s="28">
        <v>0</v>
      </c>
      <c r="AG282" s="29" t="s">
        <v>703</v>
      </c>
      <c r="AH282" s="29" t="s">
        <v>888</v>
      </c>
      <c r="AI282" s="29" t="s">
        <v>983</v>
      </c>
    </row>
    <row r="283" spans="1:35" ht="18" customHeight="1" x14ac:dyDescent="0.2">
      <c r="A283" s="51" t="str">
        <f t="shared" si="54"/>
        <v>000000</v>
      </c>
      <c r="B283" s="8"/>
      <c r="C283" s="11">
        <f t="shared" si="55"/>
        <v>0</v>
      </c>
      <c r="D283" s="11" t="str">
        <f t="shared" si="52"/>
        <v/>
      </c>
      <c r="E283" s="11" t="str">
        <f t="shared" si="53"/>
        <v/>
      </c>
      <c r="F283" s="8"/>
      <c r="G283" s="8"/>
      <c r="H283" s="8"/>
      <c r="I283" s="11" t="str">
        <f t="shared" si="56"/>
        <v/>
      </c>
      <c r="J283" s="8" t="str">
        <f t="shared" si="57"/>
        <v/>
      </c>
      <c r="K283" s="8" t="str">
        <f t="shared" si="58"/>
        <v/>
      </c>
      <c r="L283" s="8" t="str">
        <f t="shared" si="59"/>
        <v/>
      </c>
      <c r="M283" s="8" t="str">
        <f t="shared" si="60"/>
        <v/>
      </c>
      <c r="N283" s="8" t="str">
        <f t="shared" si="61"/>
        <v/>
      </c>
      <c r="O283" s="8" t="str">
        <f t="shared" si="62"/>
        <v/>
      </c>
      <c r="P283" s="8" t="str">
        <f t="shared" si="63"/>
        <v/>
      </c>
      <c r="Q283" s="8" t="str">
        <f t="shared" si="64"/>
        <v/>
      </c>
      <c r="R283" s="43"/>
      <c r="S283" s="45"/>
      <c r="T283" s="45"/>
      <c r="U283" s="45"/>
      <c r="V283" s="45"/>
      <c r="W283" s="45"/>
      <c r="X283" s="45"/>
      <c r="Y283" s="45"/>
      <c r="Z283" s="45"/>
      <c r="AD283" s="31" t="s">
        <v>327</v>
      </c>
      <c r="AE283" s="33" t="s">
        <v>326</v>
      </c>
      <c r="AF283" s="28">
        <v>1</v>
      </c>
      <c r="AG283" s="29" t="s">
        <v>703</v>
      </c>
      <c r="AH283" s="29" t="s">
        <v>1019</v>
      </c>
      <c r="AI283" s="29" t="s">
        <v>1020</v>
      </c>
    </row>
    <row r="284" spans="1:35" ht="18" customHeight="1" x14ac:dyDescent="0.2">
      <c r="A284" s="51" t="str">
        <f t="shared" si="54"/>
        <v>000000</v>
      </c>
      <c r="B284" s="8"/>
      <c r="C284" s="11">
        <f t="shared" si="55"/>
        <v>0</v>
      </c>
      <c r="D284" s="11" t="str">
        <f t="shared" si="52"/>
        <v/>
      </c>
      <c r="E284" s="11" t="str">
        <f t="shared" si="53"/>
        <v/>
      </c>
      <c r="F284" s="8"/>
      <c r="G284" s="8"/>
      <c r="H284" s="8"/>
      <c r="I284" s="11" t="str">
        <f t="shared" si="56"/>
        <v/>
      </c>
      <c r="J284" s="8" t="str">
        <f t="shared" si="57"/>
        <v/>
      </c>
      <c r="K284" s="8" t="str">
        <f t="shared" si="58"/>
        <v/>
      </c>
      <c r="L284" s="8" t="str">
        <f t="shared" si="59"/>
        <v/>
      </c>
      <c r="M284" s="8" t="str">
        <f t="shared" si="60"/>
        <v/>
      </c>
      <c r="N284" s="8" t="str">
        <f t="shared" si="61"/>
        <v/>
      </c>
      <c r="O284" s="8" t="str">
        <f t="shared" si="62"/>
        <v/>
      </c>
      <c r="P284" s="8" t="str">
        <f t="shared" si="63"/>
        <v/>
      </c>
      <c r="Q284" s="8" t="str">
        <f t="shared" si="64"/>
        <v/>
      </c>
      <c r="R284" s="43"/>
      <c r="S284" s="45"/>
      <c r="T284" s="45"/>
      <c r="U284" s="45"/>
      <c r="V284" s="45"/>
      <c r="W284" s="45"/>
      <c r="X284" s="45"/>
      <c r="Y284" s="45"/>
      <c r="Z284" s="45"/>
      <c r="AD284" s="31" t="s">
        <v>329</v>
      </c>
      <c r="AE284" s="33" t="s">
        <v>328</v>
      </c>
      <c r="AF284" s="28">
        <v>1</v>
      </c>
      <c r="AG284" s="29" t="s">
        <v>703</v>
      </c>
      <c r="AH284" s="29" t="s">
        <v>889</v>
      </c>
      <c r="AI284" s="29" t="s">
        <v>984</v>
      </c>
    </row>
    <row r="285" spans="1:35" ht="18" customHeight="1" x14ac:dyDescent="0.2">
      <c r="A285" s="51" t="str">
        <f t="shared" si="54"/>
        <v>000000</v>
      </c>
      <c r="B285" s="8"/>
      <c r="C285" s="11">
        <f t="shared" si="55"/>
        <v>0</v>
      </c>
      <c r="D285" s="11" t="str">
        <f t="shared" si="52"/>
        <v/>
      </c>
      <c r="E285" s="11" t="str">
        <f t="shared" si="53"/>
        <v/>
      </c>
      <c r="F285" s="8"/>
      <c r="G285" s="8"/>
      <c r="H285" s="8"/>
      <c r="I285" s="11" t="str">
        <f t="shared" si="56"/>
        <v/>
      </c>
      <c r="J285" s="8" t="str">
        <f t="shared" si="57"/>
        <v/>
      </c>
      <c r="K285" s="8" t="str">
        <f t="shared" si="58"/>
        <v/>
      </c>
      <c r="L285" s="8" t="str">
        <f t="shared" si="59"/>
        <v/>
      </c>
      <c r="M285" s="8" t="str">
        <f t="shared" si="60"/>
        <v/>
      </c>
      <c r="N285" s="8" t="str">
        <f t="shared" si="61"/>
        <v/>
      </c>
      <c r="O285" s="8" t="str">
        <f t="shared" si="62"/>
        <v/>
      </c>
      <c r="P285" s="8" t="str">
        <f t="shared" si="63"/>
        <v/>
      </c>
      <c r="Q285" s="8" t="str">
        <f t="shared" si="64"/>
        <v/>
      </c>
      <c r="R285" s="43"/>
      <c r="S285" s="45"/>
      <c r="T285" s="45"/>
      <c r="U285" s="45"/>
      <c r="V285" s="45"/>
      <c r="W285" s="45"/>
      <c r="X285" s="45"/>
      <c r="Y285" s="45"/>
      <c r="Z285" s="45"/>
      <c r="AD285" s="31" t="s">
        <v>358</v>
      </c>
      <c r="AE285" s="33" t="s">
        <v>357</v>
      </c>
      <c r="AF285" s="28">
        <v>0</v>
      </c>
      <c r="AG285" s="29" t="s">
        <v>703</v>
      </c>
      <c r="AH285" s="29" t="s">
        <v>890</v>
      </c>
      <c r="AI285" s="29" t="s">
        <v>1020</v>
      </c>
    </row>
    <row r="286" spans="1:35" ht="18" customHeight="1" x14ac:dyDescent="0.2">
      <c r="A286" s="51" t="str">
        <f t="shared" si="54"/>
        <v>000000</v>
      </c>
      <c r="B286" s="8"/>
      <c r="C286" s="11">
        <f t="shared" si="55"/>
        <v>0</v>
      </c>
      <c r="D286" s="11" t="str">
        <f t="shared" si="52"/>
        <v/>
      </c>
      <c r="E286" s="11" t="str">
        <f t="shared" si="53"/>
        <v/>
      </c>
      <c r="F286" s="8"/>
      <c r="G286" s="8"/>
      <c r="H286" s="8"/>
      <c r="I286" s="11" t="str">
        <f t="shared" si="56"/>
        <v/>
      </c>
      <c r="J286" s="8" t="str">
        <f t="shared" si="57"/>
        <v/>
      </c>
      <c r="K286" s="8" t="str">
        <f t="shared" si="58"/>
        <v/>
      </c>
      <c r="L286" s="8" t="str">
        <f t="shared" si="59"/>
        <v/>
      </c>
      <c r="M286" s="8" t="str">
        <f t="shared" si="60"/>
        <v/>
      </c>
      <c r="N286" s="8" t="str">
        <f t="shared" si="61"/>
        <v/>
      </c>
      <c r="O286" s="8" t="str">
        <f t="shared" si="62"/>
        <v/>
      </c>
      <c r="P286" s="8" t="str">
        <f t="shared" si="63"/>
        <v/>
      </c>
      <c r="Q286" s="8" t="str">
        <f t="shared" si="64"/>
        <v/>
      </c>
      <c r="R286" s="43"/>
      <c r="S286" s="45"/>
      <c r="T286" s="45"/>
      <c r="U286" s="45"/>
      <c r="V286" s="45"/>
      <c r="W286" s="45"/>
      <c r="X286" s="45"/>
      <c r="Y286" s="45"/>
      <c r="Z286" s="45"/>
      <c r="AD286" s="31" t="s">
        <v>368</v>
      </c>
      <c r="AE286" s="33" t="s">
        <v>367</v>
      </c>
      <c r="AF286" s="28">
        <v>1</v>
      </c>
      <c r="AG286" s="29" t="s">
        <v>703</v>
      </c>
      <c r="AH286" s="29" t="s">
        <v>891</v>
      </c>
      <c r="AI286" s="29" t="s">
        <v>985</v>
      </c>
    </row>
    <row r="287" spans="1:35" ht="18" customHeight="1" x14ac:dyDescent="0.2">
      <c r="A287" s="51" t="str">
        <f t="shared" si="54"/>
        <v>000000</v>
      </c>
      <c r="B287" s="8"/>
      <c r="C287" s="11">
        <f t="shared" si="55"/>
        <v>0</v>
      </c>
      <c r="D287" s="11" t="str">
        <f t="shared" si="52"/>
        <v/>
      </c>
      <c r="E287" s="11" t="str">
        <f t="shared" si="53"/>
        <v/>
      </c>
      <c r="F287" s="8"/>
      <c r="G287" s="8"/>
      <c r="H287" s="8"/>
      <c r="I287" s="11" t="str">
        <f t="shared" si="56"/>
        <v/>
      </c>
      <c r="J287" s="8" t="str">
        <f t="shared" si="57"/>
        <v/>
      </c>
      <c r="K287" s="8" t="str">
        <f t="shared" si="58"/>
        <v/>
      </c>
      <c r="L287" s="8" t="str">
        <f t="shared" si="59"/>
        <v/>
      </c>
      <c r="M287" s="8" t="str">
        <f t="shared" si="60"/>
        <v/>
      </c>
      <c r="N287" s="8" t="str">
        <f t="shared" si="61"/>
        <v/>
      </c>
      <c r="O287" s="8" t="str">
        <f t="shared" si="62"/>
        <v/>
      </c>
      <c r="P287" s="8" t="str">
        <f t="shared" si="63"/>
        <v/>
      </c>
      <c r="Q287" s="8" t="str">
        <f t="shared" si="64"/>
        <v/>
      </c>
      <c r="R287" s="43"/>
      <c r="S287" s="45"/>
      <c r="T287" s="45"/>
      <c r="U287" s="45"/>
      <c r="V287" s="45"/>
      <c r="W287" s="45"/>
      <c r="X287" s="45"/>
      <c r="Y287" s="45"/>
      <c r="Z287" s="45"/>
      <c r="AD287" s="31" t="s">
        <v>380</v>
      </c>
      <c r="AE287" s="33" t="s">
        <v>379</v>
      </c>
      <c r="AF287" s="28">
        <v>1</v>
      </c>
      <c r="AG287" s="29" t="s">
        <v>703</v>
      </c>
      <c r="AH287" s="29" t="s">
        <v>892</v>
      </c>
      <c r="AI287" s="29" t="s">
        <v>1020</v>
      </c>
    </row>
    <row r="288" spans="1:35" ht="18" customHeight="1" x14ac:dyDescent="0.2">
      <c r="A288" s="51" t="str">
        <f t="shared" si="54"/>
        <v>000000</v>
      </c>
      <c r="B288" s="8"/>
      <c r="C288" s="11">
        <f t="shared" si="55"/>
        <v>0</v>
      </c>
      <c r="D288" s="11" t="str">
        <f t="shared" si="52"/>
        <v/>
      </c>
      <c r="E288" s="11" t="str">
        <f t="shared" si="53"/>
        <v/>
      </c>
      <c r="F288" s="8"/>
      <c r="G288" s="8"/>
      <c r="H288" s="8"/>
      <c r="I288" s="11" t="str">
        <f t="shared" si="56"/>
        <v/>
      </c>
      <c r="J288" s="8" t="str">
        <f t="shared" si="57"/>
        <v/>
      </c>
      <c r="K288" s="8" t="str">
        <f t="shared" si="58"/>
        <v/>
      </c>
      <c r="L288" s="8" t="str">
        <f t="shared" si="59"/>
        <v/>
      </c>
      <c r="M288" s="8" t="str">
        <f t="shared" si="60"/>
        <v/>
      </c>
      <c r="N288" s="8" t="str">
        <f t="shared" si="61"/>
        <v/>
      </c>
      <c r="O288" s="8" t="str">
        <f t="shared" si="62"/>
        <v/>
      </c>
      <c r="P288" s="8" t="str">
        <f t="shared" si="63"/>
        <v/>
      </c>
      <c r="Q288" s="8" t="str">
        <f t="shared" si="64"/>
        <v/>
      </c>
      <c r="R288" s="43"/>
      <c r="S288" s="45"/>
      <c r="T288" s="45"/>
      <c r="U288" s="45"/>
      <c r="V288" s="45"/>
      <c r="W288" s="45"/>
      <c r="X288" s="45"/>
      <c r="Y288" s="45"/>
      <c r="Z288" s="45"/>
      <c r="AD288" s="31" t="s">
        <v>376</v>
      </c>
      <c r="AE288" s="33" t="s">
        <v>375</v>
      </c>
      <c r="AF288" s="28">
        <v>1</v>
      </c>
      <c r="AG288" s="29" t="s">
        <v>703</v>
      </c>
      <c r="AH288" s="29" t="s">
        <v>893</v>
      </c>
      <c r="AI288" s="29" t="s">
        <v>1020</v>
      </c>
    </row>
    <row r="289" spans="1:35" ht="18" customHeight="1" x14ac:dyDescent="0.2">
      <c r="A289" s="51" t="str">
        <f t="shared" si="54"/>
        <v>000000</v>
      </c>
      <c r="B289" s="8"/>
      <c r="C289" s="11">
        <f t="shared" si="55"/>
        <v>0</v>
      </c>
      <c r="D289" s="11" t="str">
        <f t="shared" si="52"/>
        <v/>
      </c>
      <c r="E289" s="11" t="str">
        <f t="shared" si="53"/>
        <v/>
      </c>
      <c r="F289" s="8"/>
      <c r="G289" s="8"/>
      <c r="H289" s="8"/>
      <c r="I289" s="11" t="str">
        <f t="shared" si="56"/>
        <v/>
      </c>
      <c r="J289" s="8" t="str">
        <f t="shared" si="57"/>
        <v/>
      </c>
      <c r="K289" s="8" t="str">
        <f t="shared" si="58"/>
        <v/>
      </c>
      <c r="L289" s="8" t="str">
        <f t="shared" si="59"/>
        <v/>
      </c>
      <c r="M289" s="8" t="str">
        <f t="shared" si="60"/>
        <v/>
      </c>
      <c r="N289" s="8" t="str">
        <f t="shared" si="61"/>
        <v/>
      </c>
      <c r="O289" s="8" t="str">
        <f t="shared" si="62"/>
        <v/>
      </c>
      <c r="P289" s="8" t="str">
        <f t="shared" si="63"/>
        <v/>
      </c>
      <c r="Q289" s="8" t="str">
        <f t="shared" si="64"/>
        <v/>
      </c>
      <c r="R289" s="43"/>
      <c r="S289" s="45"/>
      <c r="T289" s="45"/>
      <c r="U289" s="45"/>
      <c r="V289" s="45"/>
      <c r="W289" s="45"/>
      <c r="X289" s="45"/>
      <c r="Y289" s="45"/>
      <c r="Z289" s="45"/>
      <c r="AD289" s="31" t="s">
        <v>378</v>
      </c>
      <c r="AE289" s="33" t="s">
        <v>377</v>
      </c>
      <c r="AF289" s="28">
        <v>1</v>
      </c>
      <c r="AG289" s="29" t="s">
        <v>703</v>
      </c>
      <c r="AH289" s="29" t="s">
        <v>894</v>
      </c>
      <c r="AI289" s="29" t="s">
        <v>986</v>
      </c>
    </row>
    <row r="290" spans="1:35" ht="18" customHeight="1" x14ac:dyDescent="0.2">
      <c r="A290" s="51" t="str">
        <f t="shared" si="54"/>
        <v>000000</v>
      </c>
      <c r="B290" s="8"/>
      <c r="C290" s="11">
        <f t="shared" si="55"/>
        <v>0</v>
      </c>
      <c r="D290" s="11" t="str">
        <f t="shared" si="52"/>
        <v/>
      </c>
      <c r="E290" s="11" t="str">
        <f t="shared" si="53"/>
        <v/>
      </c>
      <c r="F290" s="8"/>
      <c r="G290" s="8"/>
      <c r="H290" s="8"/>
      <c r="I290" s="11" t="str">
        <f t="shared" si="56"/>
        <v/>
      </c>
      <c r="J290" s="8" t="str">
        <f t="shared" si="57"/>
        <v/>
      </c>
      <c r="K290" s="8" t="str">
        <f t="shared" si="58"/>
        <v/>
      </c>
      <c r="L290" s="8" t="str">
        <f t="shared" si="59"/>
        <v/>
      </c>
      <c r="M290" s="8" t="str">
        <f t="shared" si="60"/>
        <v/>
      </c>
      <c r="N290" s="8" t="str">
        <f t="shared" si="61"/>
        <v/>
      </c>
      <c r="O290" s="8" t="str">
        <f t="shared" si="62"/>
        <v/>
      </c>
      <c r="P290" s="8" t="str">
        <f t="shared" si="63"/>
        <v/>
      </c>
      <c r="Q290" s="8" t="str">
        <f t="shared" si="64"/>
        <v/>
      </c>
      <c r="R290" s="43"/>
      <c r="S290" s="45"/>
      <c r="T290" s="45"/>
      <c r="U290" s="45"/>
      <c r="V290" s="45"/>
      <c r="W290" s="45"/>
      <c r="X290" s="45"/>
      <c r="Y290" s="45"/>
      <c r="Z290" s="45"/>
      <c r="AD290" s="31" t="s">
        <v>382</v>
      </c>
      <c r="AE290" s="33" t="s">
        <v>381</v>
      </c>
      <c r="AF290" s="28">
        <v>1</v>
      </c>
      <c r="AG290" s="29" t="s">
        <v>703</v>
      </c>
      <c r="AH290" s="29" t="s">
        <v>895</v>
      </c>
      <c r="AI290" s="29" t="s">
        <v>987</v>
      </c>
    </row>
    <row r="291" spans="1:35" ht="18" customHeight="1" x14ac:dyDescent="0.2">
      <c r="A291" s="51" t="str">
        <f t="shared" si="54"/>
        <v>000000</v>
      </c>
      <c r="B291" s="8"/>
      <c r="C291" s="11">
        <f t="shared" si="55"/>
        <v>0</v>
      </c>
      <c r="D291" s="11" t="str">
        <f t="shared" si="52"/>
        <v/>
      </c>
      <c r="E291" s="11" t="str">
        <f t="shared" si="53"/>
        <v/>
      </c>
      <c r="F291" s="8"/>
      <c r="G291" s="8"/>
      <c r="H291" s="8"/>
      <c r="I291" s="11" t="str">
        <f t="shared" si="56"/>
        <v/>
      </c>
      <c r="J291" s="8" t="str">
        <f t="shared" si="57"/>
        <v/>
      </c>
      <c r="K291" s="8" t="str">
        <f t="shared" si="58"/>
        <v/>
      </c>
      <c r="L291" s="8" t="str">
        <f t="shared" si="59"/>
        <v/>
      </c>
      <c r="M291" s="8" t="str">
        <f t="shared" si="60"/>
        <v/>
      </c>
      <c r="N291" s="8" t="str">
        <f t="shared" si="61"/>
        <v/>
      </c>
      <c r="O291" s="8" t="str">
        <f t="shared" si="62"/>
        <v/>
      </c>
      <c r="P291" s="8" t="str">
        <f t="shared" si="63"/>
        <v/>
      </c>
      <c r="Q291" s="8" t="str">
        <f t="shared" si="64"/>
        <v/>
      </c>
      <c r="R291" s="43"/>
      <c r="S291" s="45"/>
      <c r="T291" s="45"/>
      <c r="U291" s="45"/>
      <c r="V291" s="45"/>
      <c r="W291" s="45"/>
      <c r="X291" s="45"/>
      <c r="Y291" s="45"/>
      <c r="Z291" s="45"/>
      <c r="AD291" s="31" t="s">
        <v>360</v>
      </c>
      <c r="AE291" s="33" t="s">
        <v>359</v>
      </c>
      <c r="AF291" s="28">
        <v>0</v>
      </c>
      <c r="AG291" s="29" t="s">
        <v>703</v>
      </c>
      <c r="AH291" s="29" t="s">
        <v>896</v>
      </c>
      <c r="AI291" s="29" t="s">
        <v>1020</v>
      </c>
    </row>
    <row r="292" spans="1:35" ht="18" customHeight="1" x14ac:dyDescent="0.2">
      <c r="A292" s="51" t="str">
        <f t="shared" si="54"/>
        <v>000000</v>
      </c>
      <c r="B292" s="8"/>
      <c r="C292" s="11">
        <f t="shared" si="55"/>
        <v>0</v>
      </c>
      <c r="D292" s="11" t="str">
        <f t="shared" si="52"/>
        <v/>
      </c>
      <c r="E292" s="11" t="str">
        <f t="shared" si="53"/>
        <v/>
      </c>
      <c r="F292" s="8"/>
      <c r="G292" s="8"/>
      <c r="H292" s="8"/>
      <c r="I292" s="11" t="str">
        <f t="shared" si="56"/>
        <v/>
      </c>
      <c r="J292" s="8" t="str">
        <f t="shared" si="57"/>
        <v/>
      </c>
      <c r="K292" s="8" t="str">
        <f t="shared" si="58"/>
        <v/>
      </c>
      <c r="L292" s="8" t="str">
        <f t="shared" si="59"/>
        <v/>
      </c>
      <c r="M292" s="8" t="str">
        <f t="shared" si="60"/>
        <v/>
      </c>
      <c r="N292" s="8" t="str">
        <f t="shared" si="61"/>
        <v/>
      </c>
      <c r="O292" s="8" t="str">
        <f t="shared" si="62"/>
        <v/>
      </c>
      <c r="P292" s="8" t="str">
        <f t="shared" si="63"/>
        <v/>
      </c>
      <c r="Q292" s="8" t="str">
        <f t="shared" si="64"/>
        <v/>
      </c>
      <c r="R292" s="43"/>
      <c r="S292" s="45"/>
      <c r="T292" s="45"/>
      <c r="U292" s="45"/>
      <c r="V292" s="45"/>
      <c r="W292" s="45"/>
      <c r="X292" s="45"/>
      <c r="Y292" s="45"/>
      <c r="Z292" s="45"/>
      <c r="AD292" s="31" t="s">
        <v>384</v>
      </c>
      <c r="AE292" s="33" t="s">
        <v>383</v>
      </c>
      <c r="AF292" s="28">
        <v>1</v>
      </c>
      <c r="AG292" s="29" t="s">
        <v>703</v>
      </c>
      <c r="AH292" s="29" t="s">
        <v>849</v>
      </c>
      <c r="AI292" s="29" t="s">
        <v>944</v>
      </c>
    </row>
    <row r="293" spans="1:35" ht="18" customHeight="1" x14ac:dyDescent="0.2">
      <c r="A293" s="51" t="str">
        <f t="shared" si="54"/>
        <v>000000</v>
      </c>
      <c r="B293" s="8"/>
      <c r="C293" s="11">
        <f t="shared" si="55"/>
        <v>0</v>
      </c>
      <c r="D293" s="11" t="str">
        <f t="shared" si="52"/>
        <v/>
      </c>
      <c r="E293" s="11" t="str">
        <f t="shared" si="53"/>
        <v/>
      </c>
      <c r="F293" s="8"/>
      <c r="G293" s="8"/>
      <c r="H293" s="8"/>
      <c r="I293" s="11" t="str">
        <f t="shared" si="56"/>
        <v/>
      </c>
      <c r="J293" s="8" t="str">
        <f t="shared" si="57"/>
        <v/>
      </c>
      <c r="K293" s="8" t="str">
        <f t="shared" si="58"/>
        <v/>
      </c>
      <c r="L293" s="8" t="str">
        <f t="shared" si="59"/>
        <v/>
      </c>
      <c r="M293" s="8" t="str">
        <f t="shared" si="60"/>
        <v/>
      </c>
      <c r="N293" s="8" t="str">
        <f t="shared" si="61"/>
        <v/>
      </c>
      <c r="O293" s="8" t="str">
        <f t="shared" si="62"/>
        <v/>
      </c>
      <c r="P293" s="8" t="str">
        <f t="shared" si="63"/>
        <v/>
      </c>
      <c r="Q293" s="8" t="str">
        <f t="shared" si="64"/>
        <v/>
      </c>
      <c r="R293" s="43"/>
      <c r="S293" s="45"/>
      <c r="T293" s="45"/>
      <c r="U293" s="45"/>
      <c r="V293" s="45"/>
      <c r="W293" s="45"/>
      <c r="X293" s="45"/>
      <c r="Y293" s="45"/>
      <c r="Z293" s="45"/>
      <c r="AD293" s="31" t="s">
        <v>564</v>
      </c>
      <c r="AE293" s="32" t="s">
        <v>563</v>
      </c>
      <c r="AF293" s="28">
        <v>1</v>
      </c>
      <c r="AG293" s="29" t="s">
        <v>703</v>
      </c>
      <c r="AH293" s="29" t="s">
        <v>897</v>
      </c>
      <c r="AI293" s="29" t="s">
        <v>1020</v>
      </c>
    </row>
    <row r="294" spans="1:35" ht="18" customHeight="1" x14ac:dyDescent="0.2">
      <c r="A294" s="51" t="str">
        <f t="shared" si="54"/>
        <v>000000</v>
      </c>
      <c r="B294" s="8"/>
      <c r="C294" s="11">
        <f t="shared" si="55"/>
        <v>0</v>
      </c>
      <c r="D294" s="11" t="str">
        <f t="shared" si="52"/>
        <v/>
      </c>
      <c r="E294" s="11" t="str">
        <f t="shared" si="53"/>
        <v/>
      </c>
      <c r="F294" s="8"/>
      <c r="G294" s="8"/>
      <c r="H294" s="8"/>
      <c r="I294" s="11" t="str">
        <f t="shared" si="56"/>
        <v/>
      </c>
      <c r="J294" s="8" t="str">
        <f t="shared" si="57"/>
        <v/>
      </c>
      <c r="K294" s="8" t="str">
        <f t="shared" si="58"/>
        <v/>
      </c>
      <c r="L294" s="8" t="str">
        <f t="shared" si="59"/>
        <v/>
      </c>
      <c r="M294" s="8" t="str">
        <f t="shared" si="60"/>
        <v/>
      </c>
      <c r="N294" s="8" t="str">
        <f t="shared" si="61"/>
        <v/>
      </c>
      <c r="O294" s="8" t="str">
        <f t="shared" si="62"/>
        <v/>
      </c>
      <c r="P294" s="8" t="str">
        <f t="shared" si="63"/>
        <v/>
      </c>
      <c r="Q294" s="8" t="str">
        <f t="shared" si="64"/>
        <v/>
      </c>
      <c r="R294" s="43"/>
      <c r="S294" s="45"/>
      <c r="T294" s="45"/>
      <c r="U294" s="45"/>
      <c r="V294" s="45"/>
      <c r="W294" s="45"/>
      <c r="X294" s="45"/>
      <c r="Y294" s="45"/>
      <c r="Z294" s="45"/>
      <c r="AD294" s="31" t="s">
        <v>554</v>
      </c>
      <c r="AE294" s="33" t="s">
        <v>330</v>
      </c>
      <c r="AF294" s="28">
        <v>1</v>
      </c>
      <c r="AG294" s="29" t="s">
        <v>703</v>
      </c>
      <c r="AH294" s="29" t="s">
        <v>898</v>
      </c>
      <c r="AI294" s="29" t="s">
        <v>988</v>
      </c>
    </row>
    <row r="295" spans="1:35" ht="18" customHeight="1" x14ac:dyDescent="0.2">
      <c r="A295" s="51" t="str">
        <f t="shared" si="54"/>
        <v>000000</v>
      </c>
      <c r="B295" s="8"/>
      <c r="C295" s="11">
        <f t="shared" si="55"/>
        <v>0</v>
      </c>
      <c r="D295" s="11" t="str">
        <f t="shared" si="52"/>
        <v/>
      </c>
      <c r="E295" s="11" t="str">
        <f t="shared" si="53"/>
        <v/>
      </c>
      <c r="F295" s="8"/>
      <c r="G295" s="8"/>
      <c r="H295" s="8"/>
      <c r="I295" s="11" t="str">
        <f t="shared" si="56"/>
        <v/>
      </c>
      <c r="J295" s="8" t="str">
        <f t="shared" si="57"/>
        <v/>
      </c>
      <c r="K295" s="8" t="str">
        <f t="shared" si="58"/>
        <v/>
      </c>
      <c r="L295" s="8" t="str">
        <f t="shared" si="59"/>
        <v/>
      </c>
      <c r="M295" s="8" t="str">
        <f t="shared" si="60"/>
        <v/>
      </c>
      <c r="N295" s="8" t="str">
        <f t="shared" si="61"/>
        <v/>
      </c>
      <c r="O295" s="8" t="str">
        <f t="shared" si="62"/>
        <v/>
      </c>
      <c r="P295" s="8" t="str">
        <f t="shared" si="63"/>
        <v/>
      </c>
      <c r="Q295" s="8" t="str">
        <f t="shared" si="64"/>
        <v/>
      </c>
      <c r="R295" s="43"/>
      <c r="S295" s="45"/>
      <c r="T295" s="45"/>
      <c r="U295" s="45"/>
      <c r="V295" s="45"/>
      <c r="W295" s="45"/>
      <c r="X295" s="45"/>
      <c r="Y295" s="45"/>
      <c r="Z295" s="45"/>
      <c r="AD295" s="31" t="s">
        <v>560</v>
      </c>
      <c r="AE295" s="32" t="s">
        <v>559</v>
      </c>
      <c r="AF295" s="28">
        <v>1</v>
      </c>
      <c r="AG295" s="29" t="s">
        <v>703</v>
      </c>
      <c r="AH295" s="29" t="s">
        <v>844</v>
      </c>
      <c r="AI295" s="29" t="s">
        <v>939</v>
      </c>
    </row>
    <row r="296" spans="1:35" ht="18" customHeight="1" x14ac:dyDescent="0.2">
      <c r="A296" s="51" t="str">
        <f t="shared" si="54"/>
        <v>000000</v>
      </c>
      <c r="B296" s="8"/>
      <c r="C296" s="11">
        <f t="shared" si="55"/>
        <v>0</v>
      </c>
      <c r="D296" s="11" t="str">
        <f t="shared" si="52"/>
        <v/>
      </c>
      <c r="E296" s="11" t="str">
        <f t="shared" si="53"/>
        <v/>
      </c>
      <c r="F296" s="8"/>
      <c r="G296" s="8"/>
      <c r="H296" s="8"/>
      <c r="I296" s="11" t="str">
        <f t="shared" si="56"/>
        <v/>
      </c>
      <c r="J296" s="8" t="str">
        <f t="shared" si="57"/>
        <v/>
      </c>
      <c r="K296" s="8" t="str">
        <f t="shared" si="58"/>
        <v/>
      </c>
      <c r="L296" s="8" t="str">
        <f t="shared" si="59"/>
        <v/>
      </c>
      <c r="M296" s="8" t="str">
        <f t="shared" si="60"/>
        <v/>
      </c>
      <c r="N296" s="8" t="str">
        <f t="shared" si="61"/>
        <v/>
      </c>
      <c r="O296" s="8" t="str">
        <f t="shared" si="62"/>
        <v/>
      </c>
      <c r="P296" s="8" t="str">
        <f t="shared" si="63"/>
        <v/>
      </c>
      <c r="Q296" s="8" t="str">
        <f t="shared" si="64"/>
        <v/>
      </c>
      <c r="R296" s="43"/>
      <c r="S296" s="45"/>
      <c r="T296" s="45"/>
      <c r="U296" s="45"/>
      <c r="V296" s="45"/>
      <c r="W296" s="45"/>
      <c r="X296" s="45"/>
      <c r="Y296" s="45"/>
      <c r="Z296" s="45"/>
      <c r="AD296" s="31" t="s">
        <v>336</v>
      </c>
      <c r="AE296" s="33" t="s">
        <v>335</v>
      </c>
      <c r="AF296" s="28">
        <v>1</v>
      </c>
      <c r="AG296" s="29" t="s">
        <v>703</v>
      </c>
      <c r="AH296" s="29" t="s">
        <v>899</v>
      </c>
      <c r="AI296" s="29" t="s">
        <v>989</v>
      </c>
    </row>
    <row r="297" spans="1:35" ht="18" customHeight="1" x14ac:dyDescent="0.2">
      <c r="A297" s="51" t="str">
        <f t="shared" si="54"/>
        <v>000000</v>
      </c>
      <c r="B297" s="8"/>
      <c r="C297" s="11">
        <f t="shared" si="55"/>
        <v>0</v>
      </c>
      <c r="D297" s="11" t="str">
        <f t="shared" si="52"/>
        <v/>
      </c>
      <c r="E297" s="11" t="str">
        <f t="shared" si="53"/>
        <v/>
      </c>
      <c r="F297" s="8"/>
      <c r="G297" s="8"/>
      <c r="H297" s="8"/>
      <c r="I297" s="11" t="str">
        <f t="shared" si="56"/>
        <v/>
      </c>
      <c r="J297" s="8" t="str">
        <f t="shared" si="57"/>
        <v/>
      </c>
      <c r="K297" s="8" t="str">
        <f t="shared" si="58"/>
        <v/>
      </c>
      <c r="L297" s="8" t="str">
        <f t="shared" si="59"/>
        <v/>
      </c>
      <c r="M297" s="8" t="str">
        <f t="shared" si="60"/>
        <v/>
      </c>
      <c r="N297" s="8" t="str">
        <f t="shared" si="61"/>
        <v/>
      </c>
      <c r="O297" s="8" t="str">
        <f t="shared" si="62"/>
        <v/>
      </c>
      <c r="P297" s="8" t="str">
        <f t="shared" si="63"/>
        <v/>
      </c>
      <c r="Q297" s="8" t="str">
        <f t="shared" si="64"/>
        <v/>
      </c>
      <c r="R297" s="43"/>
      <c r="S297" s="45"/>
      <c r="T297" s="45"/>
      <c r="U297" s="45"/>
      <c r="V297" s="45"/>
      <c r="W297" s="45"/>
      <c r="X297" s="45"/>
      <c r="Y297" s="45"/>
      <c r="Z297" s="45"/>
      <c r="AD297" s="31" t="s">
        <v>338</v>
      </c>
      <c r="AE297" s="33" t="s">
        <v>337</v>
      </c>
      <c r="AF297" s="28">
        <v>1</v>
      </c>
      <c r="AG297" s="29" t="s">
        <v>703</v>
      </c>
      <c r="AH297" s="29" t="s">
        <v>900</v>
      </c>
      <c r="AI297" s="29" t="s">
        <v>990</v>
      </c>
    </row>
    <row r="298" spans="1:35" ht="18" customHeight="1" x14ac:dyDescent="0.2">
      <c r="A298" s="51" t="str">
        <f t="shared" si="54"/>
        <v>000000</v>
      </c>
      <c r="B298" s="8"/>
      <c r="C298" s="11">
        <f t="shared" si="55"/>
        <v>0</v>
      </c>
      <c r="D298" s="11" t="str">
        <f t="shared" si="52"/>
        <v/>
      </c>
      <c r="E298" s="11" t="str">
        <f t="shared" si="53"/>
        <v/>
      </c>
      <c r="F298" s="8"/>
      <c r="G298" s="8"/>
      <c r="H298" s="8"/>
      <c r="I298" s="11" t="str">
        <f t="shared" si="56"/>
        <v/>
      </c>
      <c r="J298" s="8" t="str">
        <f t="shared" si="57"/>
        <v/>
      </c>
      <c r="K298" s="8" t="str">
        <f t="shared" si="58"/>
        <v/>
      </c>
      <c r="L298" s="8" t="str">
        <f t="shared" si="59"/>
        <v/>
      </c>
      <c r="M298" s="8" t="str">
        <f t="shared" si="60"/>
        <v/>
      </c>
      <c r="N298" s="8" t="str">
        <f t="shared" si="61"/>
        <v/>
      </c>
      <c r="O298" s="8" t="str">
        <f t="shared" si="62"/>
        <v/>
      </c>
      <c r="P298" s="8" t="str">
        <f t="shared" si="63"/>
        <v/>
      </c>
      <c r="Q298" s="8" t="str">
        <f t="shared" si="64"/>
        <v/>
      </c>
      <c r="R298" s="43"/>
      <c r="S298" s="45"/>
      <c r="T298" s="45"/>
      <c r="U298" s="45"/>
      <c r="V298" s="45"/>
      <c r="W298" s="45"/>
      <c r="X298" s="45"/>
      <c r="Y298" s="45"/>
      <c r="Z298" s="45"/>
      <c r="AD298" s="31" t="s">
        <v>370</v>
      </c>
      <c r="AE298" s="33" t="s">
        <v>369</v>
      </c>
      <c r="AF298" s="28">
        <v>0</v>
      </c>
      <c r="AG298" s="29" t="s">
        <v>703</v>
      </c>
      <c r="AH298" s="29" t="s">
        <v>875</v>
      </c>
      <c r="AI298" s="29" t="s">
        <v>991</v>
      </c>
    </row>
    <row r="299" spans="1:35" ht="18" customHeight="1" x14ac:dyDescent="0.2">
      <c r="A299" s="51" t="str">
        <f t="shared" si="54"/>
        <v>000000</v>
      </c>
      <c r="B299" s="8"/>
      <c r="C299" s="11">
        <f t="shared" si="55"/>
        <v>0</v>
      </c>
      <c r="D299" s="11" t="str">
        <f t="shared" si="52"/>
        <v/>
      </c>
      <c r="E299" s="11" t="str">
        <f t="shared" si="53"/>
        <v/>
      </c>
      <c r="F299" s="8"/>
      <c r="G299" s="8"/>
      <c r="H299" s="8"/>
      <c r="I299" s="11" t="str">
        <f t="shared" si="56"/>
        <v/>
      </c>
      <c r="J299" s="8" t="str">
        <f t="shared" si="57"/>
        <v/>
      </c>
      <c r="K299" s="8" t="str">
        <f t="shared" si="58"/>
        <v/>
      </c>
      <c r="L299" s="8" t="str">
        <f t="shared" si="59"/>
        <v/>
      </c>
      <c r="M299" s="8" t="str">
        <f t="shared" si="60"/>
        <v/>
      </c>
      <c r="N299" s="8" t="str">
        <f t="shared" si="61"/>
        <v/>
      </c>
      <c r="O299" s="8" t="str">
        <f t="shared" si="62"/>
        <v/>
      </c>
      <c r="P299" s="8" t="str">
        <f t="shared" si="63"/>
        <v/>
      </c>
      <c r="Q299" s="8" t="str">
        <f t="shared" si="64"/>
        <v/>
      </c>
      <c r="R299" s="43"/>
      <c r="S299" s="45"/>
      <c r="T299" s="45"/>
      <c r="U299" s="45"/>
      <c r="V299" s="45"/>
      <c r="W299" s="45"/>
      <c r="X299" s="45"/>
      <c r="Y299" s="45"/>
      <c r="Z299" s="45"/>
      <c r="AD299" s="31" t="s">
        <v>340</v>
      </c>
      <c r="AE299" s="33" t="s">
        <v>339</v>
      </c>
      <c r="AF299" s="28">
        <v>1</v>
      </c>
      <c r="AG299" s="29" t="s">
        <v>703</v>
      </c>
      <c r="AH299" s="29" t="s">
        <v>901</v>
      </c>
      <c r="AI299" s="29" t="s">
        <v>1020</v>
      </c>
    </row>
    <row r="300" spans="1:35" ht="18" customHeight="1" x14ac:dyDescent="0.2">
      <c r="A300" s="51" t="str">
        <f t="shared" si="54"/>
        <v>000000</v>
      </c>
      <c r="B300" s="8"/>
      <c r="C300" s="11">
        <f t="shared" si="55"/>
        <v>0</v>
      </c>
      <c r="D300" s="11" t="str">
        <f t="shared" si="52"/>
        <v/>
      </c>
      <c r="E300" s="11" t="str">
        <f t="shared" si="53"/>
        <v/>
      </c>
      <c r="F300" s="8"/>
      <c r="G300" s="8"/>
      <c r="H300" s="8"/>
      <c r="I300" s="11" t="str">
        <f t="shared" si="56"/>
        <v/>
      </c>
      <c r="J300" s="8" t="str">
        <f t="shared" si="57"/>
        <v/>
      </c>
      <c r="K300" s="8" t="str">
        <f t="shared" si="58"/>
        <v/>
      </c>
      <c r="L300" s="8" t="str">
        <f t="shared" si="59"/>
        <v/>
      </c>
      <c r="M300" s="8" t="str">
        <f t="shared" si="60"/>
        <v/>
      </c>
      <c r="N300" s="8" t="str">
        <f t="shared" si="61"/>
        <v/>
      </c>
      <c r="O300" s="8" t="str">
        <f t="shared" si="62"/>
        <v/>
      </c>
      <c r="P300" s="8" t="str">
        <f t="shared" si="63"/>
        <v/>
      </c>
      <c r="Q300" s="8" t="str">
        <f t="shared" si="64"/>
        <v/>
      </c>
      <c r="R300" s="43"/>
      <c r="S300" s="45"/>
      <c r="T300" s="45"/>
      <c r="U300" s="45"/>
      <c r="V300" s="45"/>
      <c r="W300" s="45"/>
      <c r="X300" s="45"/>
      <c r="Y300" s="45"/>
      <c r="Z300" s="45"/>
      <c r="AD300" s="31" t="s">
        <v>362</v>
      </c>
      <c r="AE300" s="33" t="s">
        <v>361</v>
      </c>
      <c r="AF300" s="28">
        <v>0</v>
      </c>
      <c r="AG300" s="29" t="s">
        <v>703</v>
      </c>
      <c r="AH300" s="29" t="s">
        <v>902</v>
      </c>
      <c r="AI300" s="29" t="s">
        <v>992</v>
      </c>
    </row>
    <row r="301" spans="1:35" ht="18" customHeight="1" x14ac:dyDescent="0.2">
      <c r="A301" s="51" t="str">
        <f t="shared" si="54"/>
        <v>000000</v>
      </c>
      <c r="B301" s="8"/>
      <c r="C301" s="11">
        <f t="shared" si="55"/>
        <v>0</v>
      </c>
      <c r="D301" s="11" t="str">
        <f t="shared" si="52"/>
        <v/>
      </c>
      <c r="E301" s="11" t="str">
        <f t="shared" si="53"/>
        <v/>
      </c>
      <c r="F301" s="8"/>
      <c r="G301" s="8"/>
      <c r="H301" s="8"/>
      <c r="I301" s="11" t="str">
        <f t="shared" si="56"/>
        <v/>
      </c>
      <c r="J301" s="8" t="str">
        <f t="shared" si="57"/>
        <v/>
      </c>
      <c r="K301" s="8" t="str">
        <f t="shared" si="58"/>
        <v/>
      </c>
      <c r="L301" s="8" t="str">
        <f t="shared" si="59"/>
        <v/>
      </c>
      <c r="M301" s="8" t="str">
        <f t="shared" si="60"/>
        <v/>
      </c>
      <c r="N301" s="8" t="str">
        <f t="shared" si="61"/>
        <v/>
      </c>
      <c r="O301" s="8" t="str">
        <f t="shared" si="62"/>
        <v/>
      </c>
      <c r="P301" s="8" t="str">
        <f t="shared" si="63"/>
        <v/>
      </c>
      <c r="Q301" s="8" t="str">
        <f t="shared" si="64"/>
        <v/>
      </c>
      <c r="R301" s="43"/>
      <c r="S301" s="45"/>
      <c r="T301" s="45"/>
      <c r="U301" s="45"/>
      <c r="V301" s="45"/>
      <c r="W301" s="45"/>
      <c r="X301" s="45"/>
      <c r="Y301" s="45"/>
      <c r="Z301" s="45"/>
      <c r="AD301" s="31" t="s">
        <v>372</v>
      </c>
      <c r="AE301" s="33" t="s">
        <v>371</v>
      </c>
      <c r="AF301" s="28">
        <v>1</v>
      </c>
      <c r="AG301" s="29" t="s">
        <v>703</v>
      </c>
      <c r="AH301" s="29" t="s">
        <v>903</v>
      </c>
      <c r="AI301" s="29" t="s">
        <v>993</v>
      </c>
    </row>
    <row r="302" spans="1:35" ht="18" customHeight="1" x14ac:dyDescent="0.2">
      <c r="A302" s="51" t="str">
        <f t="shared" si="54"/>
        <v>000000</v>
      </c>
      <c r="B302" s="8"/>
      <c r="C302" s="11">
        <f t="shared" si="55"/>
        <v>0</v>
      </c>
      <c r="D302" s="11" t="str">
        <f t="shared" si="52"/>
        <v/>
      </c>
      <c r="E302" s="11" t="str">
        <f t="shared" si="53"/>
        <v/>
      </c>
      <c r="F302" s="8"/>
      <c r="G302" s="8"/>
      <c r="H302" s="8"/>
      <c r="I302" s="11" t="str">
        <f t="shared" si="56"/>
        <v/>
      </c>
      <c r="J302" s="8" t="str">
        <f t="shared" si="57"/>
        <v/>
      </c>
      <c r="K302" s="8" t="str">
        <f t="shared" si="58"/>
        <v/>
      </c>
      <c r="L302" s="8" t="str">
        <f t="shared" si="59"/>
        <v/>
      </c>
      <c r="M302" s="8" t="str">
        <f t="shared" si="60"/>
        <v/>
      </c>
      <c r="N302" s="8" t="str">
        <f t="shared" si="61"/>
        <v/>
      </c>
      <c r="O302" s="8" t="str">
        <f t="shared" si="62"/>
        <v/>
      </c>
      <c r="P302" s="8" t="str">
        <f t="shared" si="63"/>
        <v/>
      </c>
      <c r="Q302" s="8" t="str">
        <f t="shared" si="64"/>
        <v/>
      </c>
      <c r="R302" s="43"/>
      <c r="S302" s="45"/>
      <c r="T302" s="45"/>
      <c r="U302" s="45"/>
      <c r="V302" s="45"/>
      <c r="W302" s="45"/>
      <c r="X302" s="45"/>
      <c r="Y302" s="45"/>
      <c r="Z302" s="45"/>
      <c r="AD302" s="31" t="s">
        <v>386</v>
      </c>
      <c r="AE302" s="33" t="s">
        <v>385</v>
      </c>
      <c r="AF302" s="28">
        <v>1</v>
      </c>
      <c r="AG302" s="29" t="s">
        <v>703</v>
      </c>
      <c r="AH302" s="29" t="s">
        <v>923</v>
      </c>
      <c r="AI302" s="29" t="s">
        <v>994</v>
      </c>
    </row>
    <row r="303" spans="1:35" ht="18" customHeight="1" x14ac:dyDescent="0.2">
      <c r="A303" s="51" t="str">
        <f t="shared" si="54"/>
        <v>000000</v>
      </c>
      <c r="B303" s="8"/>
      <c r="C303" s="11">
        <f t="shared" si="55"/>
        <v>0</v>
      </c>
      <c r="D303" s="11" t="str">
        <f t="shared" si="52"/>
        <v/>
      </c>
      <c r="E303" s="11" t="str">
        <f t="shared" si="53"/>
        <v/>
      </c>
      <c r="F303" s="8"/>
      <c r="G303" s="8"/>
      <c r="H303" s="8"/>
      <c r="I303" s="11" t="str">
        <f t="shared" si="56"/>
        <v/>
      </c>
      <c r="J303" s="8" t="str">
        <f t="shared" si="57"/>
        <v/>
      </c>
      <c r="K303" s="8" t="str">
        <f t="shared" si="58"/>
        <v/>
      </c>
      <c r="L303" s="8" t="str">
        <f t="shared" si="59"/>
        <v/>
      </c>
      <c r="M303" s="8" t="str">
        <f t="shared" si="60"/>
        <v/>
      </c>
      <c r="N303" s="8" t="str">
        <f t="shared" si="61"/>
        <v/>
      </c>
      <c r="O303" s="8" t="str">
        <f t="shared" si="62"/>
        <v/>
      </c>
      <c r="P303" s="8" t="str">
        <f t="shared" si="63"/>
        <v/>
      </c>
      <c r="Q303" s="8" t="str">
        <f t="shared" si="64"/>
        <v/>
      </c>
      <c r="R303" s="43"/>
      <c r="S303" s="45"/>
      <c r="T303" s="45"/>
      <c r="U303" s="45"/>
      <c r="V303" s="45"/>
      <c r="W303" s="45"/>
      <c r="X303" s="45"/>
      <c r="Y303" s="45"/>
      <c r="Z303" s="45"/>
      <c r="AD303" s="31" t="s">
        <v>342</v>
      </c>
      <c r="AE303" s="33" t="s">
        <v>341</v>
      </c>
      <c r="AF303" s="28">
        <v>1</v>
      </c>
      <c r="AG303" s="29" t="s">
        <v>703</v>
      </c>
      <c r="AH303" s="29" t="s">
        <v>904</v>
      </c>
      <c r="AI303" s="29" t="s">
        <v>1020</v>
      </c>
    </row>
    <row r="304" spans="1:35" ht="18" customHeight="1" x14ac:dyDescent="0.2">
      <c r="A304" s="51" t="str">
        <f t="shared" si="54"/>
        <v>000000</v>
      </c>
      <c r="B304" s="8"/>
      <c r="C304" s="11">
        <f t="shared" si="55"/>
        <v>0</v>
      </c>
      <c r="D304" s="11" t="str">
        <f t="shared" si="52"/>
        <v/>
      </c>
      <c r="E304" s="11" t="str">
        <f t="shared" si="53"/>
        <v/>
      </c>
      <c r="F304" s="8"/>
      <c r="G304" s="8"/>
      <c r="H304" s="8"/>
      <c r="I304" s="11" t="str">
        <f t="shared" si="56"/>
        <v/>
      </c>
      <c r="J304" s="8" t="str">
        <f t="shared" si="57"/>
        <v/>
      </c>
      <c r="K304" s="8" t="str">
        <f t="shared" si="58"/>
        <v/>
      </c>
      <c r="L304" s="8" t="str">
        <f t="shared" si="59"/>
        <v/>
      </c>
      <c r="M304" s="8" t="str">
        <f t="shared" si="60"/>
        <v/>
      </c>
      <c r="N304" s="8" t="str">
        <f t="shared" si="61"/>
        <v/>
      </c>
      <c r="O304" s="8" t="str">
        <f t="shared" si="62"/>
        <v/>
      </c>
      <c r="P304" s="8" t="str">
        <f t="shared" si="63"/>
        <v/>
      </c>
      <c r="Q304" s="8" t="str">
        <f t="shared" si="64"/>
        <v/>
      </c>
      <c r="R304" s="43"/>
      <c r="S304" s="45"/>
      <c r="T304" s="45"/>
      <c r="U304" s="45"/>
      <c r="V304" s="45"/>
      <c r="W304" s="45"/>
      <c r="X304" s="45"/>
      <c r="Y304" s="45"/>
      <c r="Z304" s="45"/>
      <c r="AD304" s="31" t="s">
        <v>332</v>
      </c>
      <c r="AE304" s="33" t="s">
        <v>331</v>
      </c>
      <c r="AF304" s="28">
        <v>1</v>
      </c>
      <c r="AG304" s="29" t="s">
        <v>703</v>
      </c>
      <c r="AH304" s="29" t="s">
        <v>905</v>
      </c>
      <c r="AI304" s="29" t="s">
        <v>995</v>
      </c>
    </row>
    <row r="305" spans="1:35" ht="18" customHeight="1" x14ac:dyDescent="0.2">
      <c r="A305" s="51" t="str">
        <f t="shared" si="54"/>
        <v>000000</v>
      </c>
      <c r="B305" s="8"/>
      <c r="C305" s="11">
        <f t="shared" si="55"/>
        <v>0</v>
      </c>
      <c r="D305" s="11" t="str">
        <f t="shared" si="52"/>
        <v/>
      </c>
      <c r="E305" s="11" t="str">
        <f t="shared" si="53"/>
        <v/>
      </c>
      <c r="F305" s="8"/>
      <c r="G305" s="8"/>
      <c r="H305" s="8"/>
      <c r="I305" s="11" t="str">
        <f t="shared" si="56"/>
        <v/>
      </c>
      <c r="J305" s="8" t="str">
        <f t="shared" si="57"/>
        <v/>
      </c>
      <c r="K305" s="8" t="str">
        <f t="shared" si="58"/>
        <v/>
      </c>
      <c r="L305" s="8" t="str">
        <f t="shared" si="59"/>
        <v/>
      </c>
      <c r="M305" s="8" t="str">
        <f t="shared" si="60"/>
        <v/>
      </c>
      <c r="N305" s="8" t="str">
        <f t="shared" si="61"/>
        <v/>
      </c>
      <c r="O305" s="8" t="str">
        <f t="shared" si="62"/>
        <v/>
      </c>
      <c r="P305" s="8" t="str">
        <f t="shared" si="63"/>
        <v/>
      </c>
      <c r="Q305" s="8" t="str">
        <f t="shared" si="64"/>
        <v/>
      </c>
      <c r="R305" s="43"/>
      <c r="S305" s="45"/>
      <c r="T305" s="45"/>
      <c r="U305" s="45"/>
      <c r="V305" s="45"/>
      <c r="W305" s="45"/>
      <c r="X305" s="45"/>
      <c r="Y305" s="45"/>
      <c r="Z305" s="45"/>
      <c r="AD305" s="31" t="s">
        <v>344</v>
      </c>
      <c r="AE305" s="33" t="s">
        <v>343</v>
      </c>
      <c r="AF305" s="28">
        <v>1</v>
      </c>
      <c r="AG305" s="29" t="s">
        <v>703</v>
      </c>
      <c r="AH305" s="29" t="s">
        <v>1019</v>
      </c>
      <c r="AI305" s="29" t="s">
        <v>1020</v>
      </c>
    </row>
    <row r="306" spans="1:35" ht="18" customHeight="1" x14ac:dyDescent="0.2">
      <c r="A306" s="51" t="str">
        <f t="shared" si="54"/>
        <v>000000</v>
      </c>
      <c r="B306" s="8"/>
      <c r="C306" s="11">
        <f t="shared" si="55"/>
        <v>0</v>
      </c>
      <c r="D306" s="11" t="str">
        <f t="shared" si="52"/>
        <v/>
      </c>
      <c r="E306" s="11" t="str">
        <f t="shared" si="53"/>
        <v/>
      </c>
      <c r="F306" s="8"/>
      <c r="G306" s="8"/>
      <c r="H306" s="8"/>
      <c r="I306" s="11" t="str">
        <f t="shared" si="56"/>
        <v/>
      </c>
      <c r="J306" s="8" t="str">
        <f t="shared" si="57"/>
        <v/>
      </c>
      <c r="K306" s="8" t="str">
        <f t="shared" si="58"/>
        <v/>
      </c>
      <c r="L306" s="8" t="str">
        <f t="shared" si="59"/>
        <v/>
      </c>
      <c r="M306" s="8" t="str">
        <f t="shared" si="60"/>
        <v/>
      </c>
      <c r="N306" s="8" t="str">
        <f t="shared" si="61"/>
        <v/>
      </c>
      <c r="O306" s="8" t="str">
        <f t="shared" si="62"/>
        <v/>
      </c>
      <c r="P306" s="8" t="str">
        <f t="shared" si="63"/>
        <v/>
      </c>
      <c r="Q306" s="8" t="str">
        <f t="shared" si="64"/>
        <v/>
      </c>
      <c r="R306" s="43"/>
      <c r="S306" s="45"/>
      <c r="T306" s="45"/>
      <c r="U306" s="45"/>
      <c r="V306" s="45"/>
      <c r="W306" s="45"/>
      <c r="X306" s="45"/>
      <c r="Y306" s="45"/>
      <c r="Z306" s="45"/>
      <c r="AD306" s="31" t="s">
        <v>388</v>
      </c>
      <c r="AE306" s="33" t="s">
        <v>387</v>
      </c>
      <c r="AF306" s="28">
        <v>1</v>
      </c>
      <c r="AG306" s="29" t="s">
        <v>703</v>
      </c>
      <c r="AH306" s="29" t="s">
        <v>906</v>
      </c>
      <c r="AI306" s="29" t="s">
        <v>996</v>
      </c>
    </row>
    <row r="307" spans="1:35" ht="18" customHeight="1" x14ac:dyDescent="0.2">
      <c r="A307" s="51" t="str">
        <f t="shared" si="54"/>
        <v>000000</v>
      </c>
      <c r="B307" s="8"/>
      <c r="C307" s="11">
        <f t="shared" si="55"/>
        <v>0</v>
      </c>
      <c r="D307" s="11" t="str">
        <f t="shared" si="52"/>
        <v/>
      </c>
      <c r="E307" s="11" t="str">
        <f t="shared" si="53"/>
        <v/>
      </c>
      <c r="F307" s="8"/>
      <c r="G307" s="8"/>
      <c r="H307" s="8"/>
      <c r="I307" s="11" t="str">
        <f t="shared" si="56"/>
        <v/>
      </c>
      <c r="J307" s="8" t="str">
        <f t="shared" si="57"/>
        <v/>
      </c>
      <c r="K307" s="8" t="str">
        <f t="shared" si="58"/>
        <v/>
      </c>
      <c r="L307" s="8" t="str">
        <f t="shared" si="59"/>
        <v/>
      </c>
      <c r="M307" s="8" t="str">
        <f t="shared" si="60"/>
        <v/>
      </c>
      <c r="N307" s="8" t="str">
        <f t="shared" si="61"/>
        <v/>
      </c>
      <c r="O307" s="8" t="str">
        <f t="shared" si="62"/>
        <v/>
      </c>
      <c r="P307" s="8" t="str">
        <f t="shared" si="63"/>
        <v/>
      </c>
      <c r="Q307" s="8" t="str">
        <f t="shared" si="64"/>
        <v/>
      </c>
      <c r="R307" s="43"/>
      <c r="S307" s="45"/>
      <c r="T307" s="45"/>
      <c r="U307" s="45"/>
      <c r="V307" s="45"/>
      <c r="W307" s="45"/>
      <c r="X307" s="45"/>
      <c r="Y307" s="45"/>
      <c r="Z307" s="45"/>
      <c r="AD307" s="31" t="s">
        <v>334</v>
      </c>
      <c r="AE307" s="33" t="s">
        <v>333</v>
      </c>
      <c r="AF307" s="28">
        <v>0</v>
      </c>
      <c r="AG307" s="29" t="s">
        <v>703</v>
      </c>
      <c r="AH307" s="29" t="s">
        <v>837</v>
      </c>
      <c r="AI307" s="29" t="s">
        <v>933</v>
      </c>
    </row>
    <row r="308" spans="1:35" ht="18" customHeight="1" x14ac:dyDescent="0.2">
      <c r="A308" s="51" t="str">
        <f t="shared" si="54"/>
        <v>000000</v>
      </c>
      <c r="B308" s="8"/>
      <c r="C308" s="11">
        <f t="shared" si="55"/>
        <v>0</v>
      </c>
      <c r="D308" s="11" t="str">
        <f t="shared" si="52"/>
        <v/>
      </c>
      <c r="E308" s="11" t="str">
        <f t="shared" si="53"/>
        <v/>
      </c>
      <c r="F308" s="8"/>
      <c r="G308" s="8"/>
      <c r="H308" s="8"/>
      <c r="I308" s="11" t="str">
        <f t="shared" si="56"/>
        <v/>
      </c>
      <c r="J308" s="8" t="str">
        <f t="shared" si="57"/>
        <v/>
      </c>
      <c r="K308" s="8" t="str">
        <f t="shared" si="58"/>
        <v/>
      </c>
      <c r="L308" s="8" t="str">
        <f t="shared" si="59"/>
        <v/>
      </c>
      <c r="M308" s="8" t="str">
        <f t="shared" si="60"/>
        <v/>
      </c>
      <c r="N308" s="8" t="str">
        <f t="shared" si="61"/>
        <v/>
      </c>
      <c r="O308" s="8" t="str">
        <f t="shared" si="62"/>
        <v/>
      </c>
      <c r="P308" s="8" t="str">
        <f t="shared" si="63"/>
        <v/>
      </c>
      <c r="Q308" s="8" t="str">
        <f t="shared" si="64"/>
        <v/>
      </c>
      <c r="R308" s="43"/>
      <c r="S308" s="45"/>
      <c r="T308" s="45"/>
      <c r="U308" s="45"/>
      <c r="V308" s="45"/>
      <c r="W308" s="45"/>
      <c r="X308" s="45"/>
      <c r="Y308" s="45"/>
      <c r="Z308" s="45"/>
      <c r="AD308" s="31" t="s">
        <v>346</v>
      </c>
      <c r="AE308" s="33" t="s">
        <v>345</v>
      </c>
      <c r="AF308" s="28">
        <v>1</v>
      </c>
      <c r="AG308" s="29" t="s">
        <v>703</v>
      </c>
      <c r="AH308" s="29" t="s">
        <v>907</v>
      </c>
      <c r="AI308" s="29" t="s">
        <v>997</v>
      </c>
    </row>
    <row r="309" spans="1:35" ht="18" customHeight="1" x14ac:dyDescent="0.2">
      <c r="A309" s="51" t="str">
        <f t="shared" si="54"/>
        <v>000000</v>
      </c>
      <c r="B309" s="8"/>
      <c r="C309" s="11">
        <f t="shared" si="55"/>
        <v>0</v>
      </c>
      <c r="D309" s="11" t="str">
        <f t="shared" si="52"/>
        <v/>
      </c>
      <c r="E309" s="11" t="str">
        <f t="shared" si="53"/>
        <v/>
      </c>
      <c r="F309" s="8"/>
      <c r="G309" s="8"/>
      <c r="H309" s="8"/>
      <c r="I309" s="11" t="str">
        <f t="shared" si="56"/>
        <v/>
      </c>
      <c r="J309" s="8" t="str">
        <f t="shared" si="57"/>
        <v/>
      </c>
      <c r="K309" s="8" t="str">
        <f t="shared" si="58"/>
        <v/>
      </c>
      <c r="L309" s="8" t="str">
        <f t="shared" si="59"/>
        <v/>
      </c>
      <c r="M309" s="8" t="str">
        <f t="shared" si="60"/>
        <v/>
      </c>
      <c r="N309" s="8" t="str">
        <f t="shared" si="61"/>
        <v/>
      </c>
      <c r="O309" s="8" t="str">
        <f t="shared" si="62"/>
        <v/>
      </c>
      <c r="P309" s="8" t="str">
        <f t="shared" si="63"/>
        <v/>
      </c>
      <c r="Q309" s="8" t="str">
        <f t="shared" si="64"/>
        <v/>
      </c>
      <c r="R309" s="43"/>
      <c r="S309" s="45"/>
      <c r="T309" s="45"/>
      <c r="U309" s="45"/>
      <c r="V309" s="45"/>
      <c r="W309" s="45"/>
      <c r="X309" s="45"/>
      <c r="Y309" s="45"/>
      <c r="Z309" s="45"/>
      <c r="AD309" s="31" t="s">
        <v>323</v>
      </c>
      <c r="AE309" s="33" t="s">
        <v>322</v>
      </c>
      <c r="AF309" s="28">
        <v>1</v>
      </c>
      <c r="AG309" s="29" t="s">
        <v>703</v>
      </c>
      <c r="AH309" s="29" t="s">
        <v>908</v>
      </c>
      <c r="AI309" s="29" t="s">
        <v>998</v>
      </c>
    </row>
    <row r="310" spans="1:35" ht="18" customHeight="1" x14ac:dyDescent="0.2">
      <c r="A310" s="51" t="str">
        <f t="shared" si="54"/>
        <v>000000</v>
      </c>
      <c r="B310" s="8"/>
      <c r="C310" s="11">
        <f t="shared" si="55"/>
        <v>0</v>
      </c>
      <c r="D310" s="11" t="str">
        <f t="shared" si="52"/>
        <v/>
      </c>
      <c r="E310" s="11" t="str">
        <f t="shared" si="53"/>
        <v/>
      </c>
      <c r="F310" s="8"/>
      <c r="G310" s="8"/>
      <c r="H310" s="8"/>
      <c r="I310" s="11" t="str">
        <f t="shared" si="56"/>
        <v/>
      </c>
      <c r="J310" s="8" t="str">
        <f t="shared" si="57"/>
        <v/>
      </c>
      <c r="K310" s="8" t="str">
        <f t="shared" si="58"/>
        <v/>
      </c>
      <c r="L310" s="8" t="str">
        <f t="shared" si="59"/>
        <v/>
      </c>
      <c r="M310" s="8" t="str">
        <f t="shared" si="60"/>
        <v/>
      </c>
      <c r="N310" s="8" t="str">
        <f t="shared" si="61"/>
        <v/>
      </c>
      <c r="O310" s="8" t="str">
        <f t="shared" si="62"/>
        <v/>
      </c>
      <c r="P310" s="8" t="str">
        <f t="shared" si="63"/>
        <v/>
      </c>
      <c r="Q310" s="8" t="str">
        <f t="shared" si="64"/>
        <v/>
      </c>
      <c r="R310" s="43"/>
      <c r="S310" s="45"/>
      <c r="T310" s="45"/>
      <c r="U310" s="45"/>
      <c r="V310" s="45"/>
      <c r="W310" s="45"/>
      <c r="X310" s="45"/>
      <c r="Y310" s="45"/>
      <c r="Z310" s="45"/>
      <c r="AD310" s="31" t="s">
        <v>350</v>
      </c>
      <c r="AE310" s="33" t="s">
        <v>349</v>
      </c>
      <c r="AF310" s="28">
        <v>1</v>
      </c>
      <c r="AG310" s="29" t="s">
        <v>703</v>
      </c>
      <c r="AH310" s="29" t="s">
        <v>924</v>
      </c>
      <c r="AI310" s="29" t="s">
        <v>999</v>
      </c>
    </row>
    <row r="311" spans="1:35" ht="18" customHeight="1" x14ac:dyDescent="0.2">
      <c r="A311" s="51" t="str">
        <f t="shared" si="54"/>
        <v>000000</v>
      </c>
      <c r="B311" s="8"/>
      <c r="C311" s="11">
        <f t="shared" si="55"/>
        <v>0</v>
      </c>
      <c r="D311" s="11" t="str">
        <f t="shared" si="52"/>
        <v/>
      </c>
      <c r="E311" s="11" t="str">
        <f t="shared" si="53"/>
        <v/>
      </c>
      <c r="F311" s="8"/>
      <c r="G311" s="8"/>
      <c r="H311" s="8"/>
      <c r="I311" s="11" t="str">
        <f t="shared" si="56"/>
        <v/>
      </c>
      <c r="J311" s="8" t="str">
        <f t="shared" si="57"/>
        <v/>
      </c>
      <c r="K311" s="8" t="str">
        <f t="shared" si="58"/>
        <v/>
      </c>
      <c r="L311" s="8" t="str">
        <f t="shared" si="59"/>
        <v/>
      </c>
      <c r="M311" s="8" t="str">
        <f t="shared" si="60"/>
        <v/>
      </c>
      <c r="N311" s="8" t="str">
        <f t="shared" si="61"/>
        <v/>
      </c>
      <c r="O311" s="8" t="str">
        <f t="shared" si="62"/>
        <v/>
      </c>
      <c r="P311" s="8" t="str">
        <f t="shared" si="63"/>
        <v/>
      </c>
      <c r="Q311" s="8" t="str">
        <f t="shared" si="64"/>
        <v/>
      </c>
      <c r="R311" s="43"/>
      <c r="S311" s="45"/>
      <c r="T311" s="45"/>
      <c r="U311" s="45"/>
      <c r="V311" s="45"/>
      <c r="W311" s="45"/>
      <c r="X311" s="45"/>
      <c r="Y311" s="45"/>
      <c r="Z311" s="45"/>
      <c r="AD311" s="31" t="s">
        <v>390</v>
      </c>
      <c r="AE311" s="33" t="s">
        <v>389</v>
      </c>
      <c r="AF311" s="28">
        <v>1</v>
      </c>
      <c r="AG311" s="29" t="s">
        <v>703</v>
      </c>
      <c r="AH311" s="29" t="s">
        <v>910</v>
      </c>
      <c r="AI311" s="29" t="s">
        <v>1000</v>
      </c>
    </row>
    <row r="312" spans="1:35" ht="18" customHeight="1" x14ac:dyDescent="0.2">
      <c r="A312" s="51" t="str">
        <f t="shared" si="54"/>
        <v>000000</v>
      </c>
      <c r="B312" s="8"/>
      <c r="C312" s="11">
        <f t="shared" si="55"/>
        <v>0</v>
      </c>
      <c r="D312" s="11" t="str">
        <f t="shared" si="52"/>
        <v/>
      </c>
      <c r="E312" s="11" t="str">
        <f t="shared" si="53"/>
        <v/>
      </c>
      <c r="F312" s="8"/>
      <c r="G312" s="8"/>
      <c r="H312" s="8"/>
      <c r="I312" s="11" t="str">
        <f t="shared" si="56"/>
        <v/>
      </c>
      <c r="J312" s="8" t="str">
        <f t="shared" si="57"/>
        <v/>
      </c>
      <c r="K312" s="8" t="str">
        <f t="shared" si="58"/>
        <v/>
      </c>
      <c r="L312" s="8" t="str">
        <f t="shared" si="59"/>
        <v/>
      </c>
      <c r="M312" s="8" t="str">
        <f t="shared" si="60"/>
        <v/>
      </c>
      <c r="N312" s="8" t="str">
        <f t="shared" si="61"/>
        <v/>
      </c>
      <c r="O312" s="8" t="str">
        <f t="shared" si="62"/>
        <v/>
      </c>
      <c r="P312" s="8" t="str">
        <f t="shared" si="63"/>
        <v/>
      </c>
      <c r="Q312" s="8" t="str">
        <f t="shared" si="64"/>
        <v/>
      </c>
      <c r="R312" s="43"/>
      <c r="S312" s="45"/>
      <c r="T312" s="45"/>
      <c r="U312" s="45"/>
      <c r="V312" s="45"/>
      <c r="W312" s="45"/>
      <c r="X312" s="45"/>
      <c r="Y312" s="45"/>
      <c r="Z312" s="45"/>
      <c r="AD312" s="31" t="s">
        <v>348</v>
      </c>
      <c r="AE312" s="33" t="s">
        <v>347</v>
      </c>
      <c r="AF312" s="28">
        <v>1</v>
      </c>
      <c r="AG312" s="29" t="s">
        <v>703</v>
      </c>
      <c r="AH312" s="29" t="s">
        <v>909</v>
      </c>
      <c r="AI312" s="29" t="s">
        <v>1020</v>
      </c>
    </row>
    <row r="313" spans="1:35" ht="18" customHeight="1" x14ac:dyDescent="0.2">
      <c r="A313" s="51" t="str">
        <f t="shared" si="54"/>
        <v>000000</v>
      </c>
      <c r="B313" s="8"/>
      <c r="C313" s="11">
        <f t="shared" si="55"/>
        <v>0</v>
      </c>
      <c r="D313" s="11" t="str">
        <f t="shared" si="52"/>
        <v/>
      </c>
      <c r="E313" s="11" t="str">
        <f t="shared" si="53"/>
        <v/>
      </c>
      <c r="F313" s="8"/>
      <c r="G313" s="8"/>
      <c r="H313" s="8"/>
      <c r="I313" s="11" t="str">
        <f t="shared" si="56"/>
        <v/>
      </c>
      <c r="J313" s="8" t="str">
        <f t="shared" si="57"/>
        <v/>
      </c>
      <c r="K313" s="8" t="str">
        <f t="shared" si="58"/>
        <v/>
      </c>
      <c r="L313" s="8" t="str">
        <f t="shared" si="59"/>
        <v/>
      </c>
      <c r="M313" s="8" t="str">
        <f t="shared" si="60"/>
        <v/>
      </c>
      <c r="N313" s="8" t="str">
        <f t="shared" si="61"/>
        <v/>
      </c>
      <c r="O313" s="8" t="str">
        <f t="shared" si="62"/>
        <v/>
      </c>
      <c r="P313" s="8" t="str">
        <f t="shared" si="63"/>
        <v/>
      </c>
      <c r="Q313" s="8" t="str">
        <f t="shared" si="64"/>
        <v/>
      </c>
      <c r="R313" s="43"/>
      <c r="S313" s="45"/>
      <c r="T313" s="45"/>
      <c r="U313" s="45"/>
      <c r="V313" s="45"/>
      <c r="W313" s="45"/>
      <c r="X313" s="45"/>
      <c r="Y313" s="45"/>
      <c r="Z313" s="45"/>
      <c r="AD313" s="31" t="s">
        <v>352</v>
      </c>
      <c r="AE313" s="33" t="s">
        <v>351</v>
      </c>
      <c r="AF313" s="28">
        <v>1</v>
      </c>
      <c r="AG313" s="29" t="s">
        <v>703</v>
      </c>
      <c r="AH313" s="29" t="s">
        <v>911</v>
      </c>
      <c r="AI313" s="29" t="s">
        <v>1020</v>
      </c>
    </row>
    <row r="314" spans="1:35" ht="18" customHeight="1" x14ac:dyDescent="0.2">
      <c r="A314" s="51" t="str">
        <f t="shared" si="54"/>
        <v>000000</v>
      </c>
      <c r="B314" s="8"/>
      <c r="C314" s="11">
        <f t="shared" si="55"/>
        <v>0</v>
      </c>
      <c r="D314" s="11" t="str">
        <f t="shared" si="52"/>
        <v/>
      </c>
      <c r="E314" s="11" t="str">
        <f t="shared" si="53"/>
        <v/>
      </c>
      <c r="F314" s="8"/>
      <c r="G314" s="8"/>
      <c r="H314" s="8"/>
      <c r="I314" s="11" t="str">
        <f t="shared" si="56"/>
        <v/>
      </c>
      <c r="J314" s="8" t="str">
        <f t="shared" si="57"/>
        <v/>
      </c>
      <c r="K314" s="8" t="str">
        <f t="shared" si="58"/>
        <v/>
      </c>
      <c r="L314" s="8" t="str">
        <f t="shared" si="59"/>
        <v/>
      </c>
      <c r="M314" s="8" t="str">
        <f t="shared" si="60"/>
        <v/>
      </c>
      <c r="N314" s="8" t="str">
        <f t="shared" si="61"/>
        <v/>
      </c>
      <c r="O314" s="8" t="str">
        <f t="shared" si="62"/>
        <v/>
      </c>
      <c r="P314" s="8" t="str">
        <f t="shared" si="63"/>
        <v/>
      </c>
      <c r="Q314" s="8" t="str">
        <f t="shared" si="64"/>
        <v/>
      </c>
      <c r="R314" s="43"/>
      <c r="S314" s="45"/>
      <c r="T314" s="45"/>
      <c r="U314" s="45"/>
      <c r="V314" s="45"/>
      <c r="W314" s="45"/>
      <c r="X314" s="45"/>
      <c r="Y314" s="45"/>
      <c r="Z314" s="45"/>
      <c r="AD314" s="31" t="s">
        <v>374</v>
      </c>
      <c r="AE314" s="33" t="s">
        <v>373</v>
      </c>
      <c r="AF314" s="28">
        <v>1</v>
      </c>
      <c r="AG314" s="29" t="s">
        <v>703</v>
      </c>
      <c r="AH314" s="29" t="s">
        <v>912</v>
      </c>
      <c r="AI314" s="29" t="s">
        <v>1001</v>
      </c>
    </row>
    <row r="315" spans="1:35" ht="18" customHeight="1" x14ac:dyDescent="0.2">
      <c r="A315" s="51" t="str">
        <f t="shared" si="54"/>
        <v>000000</v>
      </c>
      <c r="B315" s="8"/>
      <c r="C315" s="11">
        <f t="shared" si="55"/>
        <v>0</v>
      </c>
      <c r="D315" s="11" t="str">
        <f t="shared" si="52"/>
        <v/>
      </c>
      <c r="E315" s="11" t="str">
        <f t="shared" si="53"/>
        <v/>
      </c>
      <c r="F315" s="8"/>
      <c r="G315" s="8"/>
      <c r="H315" s="8"/>
      <c r="I315" s="11" t="str">
        <f t="shared" si="56"/>
        <v/>
      </c>
      <c r="J315" s="8" t="str">
        <f t="shared" si="57"/>
        <v/>
      </c>
      <c r="K315" s="8" t="str">
        <f t="shared" si="58"/>
        <v/>
      </c>
      <c r="L315" s="8" t="str">
        <f t="shared" si="59"/>
        <v/>
      </c>
      <c r="M315" s="8" t="str">
        <f t="shared" si="60"/>
        <v/>
      </c>
      <c r="N315" s="8" t="str">
        <f t="shared" si="61"/>
        <v/>
      </c>
      <c r="O315" s="8" t="str">
        <f t="shared" si="62"/>
        <v/>
      </c>
      <c r="P315" s="8" t="str">
        <f t="shared" si="63"/>
        <v/>
      </c>
      <c r="Q315" s="8" t="str">
        <f t="shared" si="64"/>
        <v/>
      </c>
      <c r="R315" s="43"/>
      <c r="S315" s="45"/>
      <c r="T315" s="45"/>
      <c r="U315" s="45"/>
      <c r="V315" s="45"/>
      <c r="W315" s="45"/>
      <c r="X315" s="45"/>
      <c r="Y315" s="45"/>
      <c r="Z315" s="45"/>
      <c r="AD315" s="31" t="s">
        <v>364</v>
      </c>
      <c r="AE315" s="33" t="s">
        <v>363</v>
      </c>
      <c r="AF315" s="28">
        <v>0</v>
      </c>
      <c r="AG315" s="29" t="s">
        <v>703</v>
      </c>
      <c r="AH315" s="29" t="s">
        <v>913</v>
      </c>
      <c r="AI315" s="29" t="s">
        <v>1020</v>
      </c>
    </row>
    <row r="316" spans="1:35" ht="18" customHeight="1" x14ac:dyDescent="0.2">
      <c r="A316" s="51" t="str">
        <f t="shared" si="54"/>
        <v>000000</v>
      </c>
      <c r="B316" s="8"/>
      <c r="C316" s="11">
        <f t="shared" si="55"/>
        <v>0</v>
      </c>
      <c r="D316" s="11" t="str">
        <f t="shared" si="52"/>
        <v/>
      </c>
      <c r="E316" s="11" t="str">
        <f t="shared" si="53"/>
        <v/>
      </c>
      <c r="F316" s="8"/>
      <c r="G316" s="8"/>
      <c r="H316" s="8"/>
      <c r="I316" s="11" t="str">
        <f t="shared" si="56"/>
        <v/>
      </c>
      <c r="J316" s="8" t="str">
        <f t="shared" si="57"/>
        <v/>
      </c>
      <c r="K316" s="8" t="str">
        <f t="shared" si="58"/>
        <v/>
      </c>
      <c r="L316" s="8" t="str">
        <f t="shared" si="59"/>
        <v/>
      </c>
      <c r="M316" s="8" t="str">
        <f t="shared" si="60"/>
        <v/>
      </c>
      <c r="N316" s="8" t="str">
        <f t="shared" si="61"/>
        <v/>
      </c>
      <c r="O316" s="8" t="str">
        <f t="shared" si="62"/>
        <v/>
      </c>
      <c r="P316" s="8" t="str">
        <f t="shared" si="63"/>
        <v/>
      </c>
      <c r="Q316" s="8" t="str">
        <f t="shared" si="64"/>
        <v/>
      </c>
      <c r="R316" s="43"/>
      <c r="S316" s="45"/>
      <c r="T316" s="45"/>
      <c r="U316" s="45"/>
      <c r="V316" s="45"/>
      <c r="W316" s="45"/>
      <c r="X316" s="45"/>
      <c r="Y316" s="45"/>
      <c r="Z316" s="45"/>
      <c r="AD316" s="31" t="s">
        <v>366</v>
      </c>
      <c r="AE316" s="33" t="s">
        <v>365</v>
      </c>
      <c r="AF316" s="28">
        <v>0</v>
      </c>
      <c r="AG316" s="29" t="s">
        <v>703</v>
      </c>
      <c r="AH316" s="29" t="s">
        <v>914</v>
      </c>
      <c r="AI316" s="29" t="s">
        <v>1002</v>
      </c>
    </row>
    <row r="317" spans="1:35" ht="18" customHeight="1" x14ac:dyDescent="0.2">
      <c r="A317" s="51" t="str">
        <f t="shared" si="54"/>
        <v>000000</v>
      </c>
      <c r="B317" s="8"/>
      <c r="C317" s="11">
        <f t="shared" si="55"/>
        <v>0</v>
      </c>
      <c r="D317" s="11" t="str">
        <f t="shared" si="52"/>
        <v/>
      </c>
      <c r="E317" s="11" t="str">
        <f t="shared" si="53"/>
        <v/>
      </c>
      <c r="F317" s="8"/>
      <c r="G317" s="8"/>
      <c r="H317" s="8"/>
      <c r="I317" s="11" t="str">
        <f t="shared" si="56"/>
        <v/>
      </c>
      <c r="J317" s="8" t="str">
        <f t="shared" si="57"/>
        <v/>
      </c>
      <c r="K317" s="8" t="str">
        <f t="shared" si="58"/>
        <v/>
      </c>
      <c r="L317" s="8" t="str">
        <f t="shared" si="59"/>
        <v/>
      </c>
      <c r="M317" s="8" t="str">
        <f t="shared" si="60"/>
        <v/>
      </c>
      <c r="N317" s="8" t="str">
        <f t="shared" si="61"/>
        <v/>
      </c>
      <c r="O317" s="8" t="str">
        <f t="shared" si="62"/>
        <v/>
      </c>
      <c r="P317" s="8" t="str">
        <f t="shared" si="63"/>
        <v/>
      </c>
      <c r="Q317" s="8" t="str">
        <f t="shared" si="64"/>
        <v/>
      </c>
      <c r="R317" s="43"/>
      <c r="S317" s="45"/>
      <c r="T317" s="45"/>
      <c r="U317" s="45"/>
      <c r="V317" s="45"/>
      <c r="W317" s="45"/>
      <c r="X317" s="45"/>
      <c r="Y317" s="45"/>
      <c r="Z317" s="45"/>
      <c r="AD317" s="31" t="s">
        <v>325</v>
      </c>
      <c r="AE317" s="33" t="s">
        <v>324</v>
      </c>
      <c r="AF317" s="28">
        <v>1</v>
      </c>
      <c r="AG317" s="29" t="s">
        <v>703</v>
      </c>
      <c r="AH317" s="29" t="s">
        <v>915</v>
      </c>
      <c r="AI317" s="29" t="s">
        <v>1003</v>
      </c>
    </row>
    <row r="318" spans="1:35" ht="18" customHeight="1" x14ac:dyDescent="0.2">
      <c r="A318" s="51" t="str">
        <f t="shared" si="54"/>
        <v>000000</v>
      </c>
      <c r="B318" s="8"/>
      <c r="C318" s="11">
        <f t="shared" si="55"/>
        <v>0</v>
      </c>
      <c r="D318" s="11" t="str">
        <f t="shared" si="52"/>
        <v/>
      </c>
      <c r="E318" s="11" t="str">
        <f t="shared" si="53"/>
        <v/>
      </c>
      <c r="F318" s="8"/>
      <c r="G318" s="8"/>
      <c r="H318" s="8"/>
      <c r="I318" s="11" t="str">
        <f t="shared" si="56"/>
        <v/>
      </c>
      <c r="J318" s="8" t="str">
        <f t="shared" si="57"/>
        <v/>
      </c>
      <c r="K318" s="8" t="str">
        <f t="shared" si="58"/>
        <v/>
      </c>
      <c r="L318" s="8" t="str">
        <f t="shared" si="59"/>
        <v/>
      </c>
      <c r="M318" s="8" t="str">
        <f t="shared" si="60"/>
        <v/>
      </c>
      <c r="N318" s="8" t="str">
        <f t="shared" si="61"/>
        <v/>
      </c>
      <c r="O318" s="8" t="str">
        <f t="shared" si="62"/>
        <v/>
      </c>
      <c r="P318" s="8" t="str">
        <f t="shared" si="63"/>
        <v/>
      </c>
      <c r="Q318" s="8" t="str">
        <f t="shared" si="64"/>
        <v/>
      </c>
      <c r="R318" s="43"/>
      <c r="S318" s="45"/>
      <c r="T318" s="45"/>
      <c r="U318" s="45"/>
      <c r="V318" s="45"/>
      <c r="W318" s="45"/>
      <c r="X318" s="45"/>
      <c r="Y318" s="45"/>
      <c r="Z318" s="45"/>
      <c r="AD318" s="31" t="s">
        <v>747</v>
      </c>
      <c r="AE318" s="33">
        <v>0</v>
      </c>
      <c r="AF318" s="33">
        <v>1</v>
      </c>
      <c r="AG318" s="101" t="s">
        <v>703</v>
      </c>
      <c r="AH318" s="101" t="s">
        <v>1019</v>
      </c>
      <c r="AI318" s="101" t="s">
        <v>1020</v>
      </c>
    </row>
    <row r="319" spans="1:35" ht="18" customHeight="1" x14ac:dyDescent="0.2">
      <c r="A319" s="51" t="str">
        <f t="shared" si="54"/>
        <v>000000</v>
      </c>
      <c r="B319" s="8"/>
      <c r="C319" s="11">
        <f t="shared" si="55"/>
        <v>0</v>
      </c>
      <c r="D319" s="11" t="str">
        <f t="shared" si="52"/>
        <v/>
      </c>
      <c r="E319" s="11" t="str">
        <f t="shared" si="53"/>
        <v/>
      </c>
      <c r="F319" s="8"/>
      <c r="G319" s="8"/>
      <c r="H319" s="8"/>
      <c r="I319" s="11" t="str">
        <f t="shared" si="56"/>
        <v/>
      </c>
      <c r="J319" s="8" t="str">
        <f t="shared" si="57"/>
        <v/>
      </c>
      <c r="K319" s="8" t="str">
        <f t="shared" si="58"/>
        <v/>
      </c>
      <c r="L319" s="8" t="str">
        <f t="shared" si="59"/>
        <v/>
      </c>
      <c r="M319" s="8" t="str">
        <f t="shared" si="60"/>
        <v/>
      </c>
      <c r="N319" s="8" t="str">
        <f t="shared" si="61"/>
        <v/>
      </c>
      <c r="O319" s="8" t="str">
        <f t="shared" si="62"/>
        <v/>
      </c>
      <c r="P319" s="8" t="str">
        <f t="shared" si="63"/>
        <v/>
      </c>
      <c r="Q319" s="8" t="str">
        <f t="shared" si="64"/>
        <v/>
      </c>
      <c r="R319" s="43"/>
      <c r="S319" s="45"/>
      <c r="T319" s="45"/>
      <c r="U319" s="45"/>
      <c r="V319" s="45"/>
      <c r="W319" s="45"/>
      <c r="X319" s="45"/>
      <c r="Y319" s="45"/>
      <c r="Z319" s="45"/>
      <c r="AD319" s="31" t="s">
        <v>254</v>
      </c>
      <c r="AE319" s="33" t="s">
        <v>253</v>
      </c>
      <c r="AF319" s="28">
        <v>0</v>
      </c>
      <c r="AG319" s="29" t="s">
        <v>704</v>
      </c>
      <c r="AH319" s="29" t="s">
        <v>874</v>
      </c>
      <c r="AI319" s="29" t="s">
        <v>928</v>
      </c>
    </row>
    <row r="320" spans="1:35" ht="18" customHeight="1" x14ac:dyDescent="0.2">
      <c r="A320" s="51" t="str">
        <f t="shared" si="54"/>
        <v>000000</v>
      </c>
      <c r="B320" s="8"/>
      <c r="C320" s="11">
        <f t="shared" si="55"/>
        <v>0</v>
      </c>
      <c r="D320" s="11" t="str">
        <f t="shared" si="52"/>
        <v/>
      </c>
      <c r="E320" s="11" t="str">
        <f t="shared" si="53"/>
        <v/>
      </c>
      <c r="F320" s="8"/>
      <c r="G320" s="8"/>
      <c r="H320" s="8"/>
      <c r="I320" s="11" t="str">
        <f t="shared" si="56"/>
        <v/>
      </c>
      <c r="J320" s="8" t="str">
        <f t="shared" si="57"/>
        <v/>
      </c>
      <c r="K320" s="8" t="str">
        <f t="shared" si="58"/>
        <v/>
      </c>
      <c r="L320" s="8" t="str">
        <f t="shared" si="59"/>
        <v/>
      </c>
      <c r="M320" s="8" t="str">
        <f t="shared" si="60"/>
        <v/>
      </c>
      <c r="N320" s="8" t="str">
        <f t="shared" si="61"/>
        <v/>
      </c>
      <c r="O320" s="8" t="str">
        <f t="shared" si="62"/>
        <v/>
      </c>
      <c r="P320" s="8" t="str">
        <f t="shared" si="63"/>
        <v/>
      </c>
      <c r="Q320" s="8" t="str">
        <f t="shared" si="64"/>
        <v/>
      </c>
      <c r="R320" s="43"/>
      <c r="S320" s="45"/>
      <c r="T320" s="45"/>
      <c r="U320" s="45"/>
      <c r="V320" s="45"/>
      <c r="W320" s="45"/>
      <c r="X320" s="45"/>
      <c r="Y320" s="45"/>
      <c r="Z320" s="45"/>
      <c r="AD320" s="31" t="s">
        <v>240</v>
      </c>
      <c r="AE320" s="33" t="s">
        <v>239</v>
      </c>
      <c r="AF320" s="28">
        <v>1</v>
      </c>
      <c r="AG320" s="29" t="s">
        <v>704</v>
      </c>
      <c r="AH320" s="29" t="s">
        <v>1019</v>
      </c>
      <c r="AI320" s="29" t="s">
        <v>1020</v>
      </c>
    </row>
    <row r="321" spans="1:35" ht="18" customHeight="1" x14ac:dyDescent="0.2">
      <c r="A321" s="51" t="str">
        <f t="shared" si="54"/>
        <v>000000</v>
      </c>
      <c r="B321" s="8"/>
      <c r="C321" s="11">
        <f t="shared" si="55"/>
        <v>0</v>
      </c>
      <c r="D321" s="11" t="str">
        <f t="shared" si="52"/>
        <v/>
      </c>
      <c r="E321" s="11" t="str">
        <f t="shared" si="53"/>
        <v/>
      </c>
      <c r="F321" s="8"/>
      <c r="G321" s="8"/>
      <c r="H321" s="8"/>
      <c r="I321" s="11" t="str">
        <f t="shared" si="56"/>
        <v/>
      </c>
      <c r="J321" s="8" t="str">
        <f t="shared" si="57"/>
        <v/>
      </c>
      <c r="K321" s="8" t="str">
        <f t="shared" si="58"/>
        <v/>
      </c>
      <c r="L321" s="8" t="str">
        <f t="shared" si="59"/>
        <v/>
      </c>
      <c r="M321" s="8" t="str">
        <f t="shared" si="60"/>
        <v/>
      </c>
      <c r="N321" s="8" t="str">
        <f t="shared" si="61"/>
        <v/>
      </c>
      <c r="O321" s="8" t="str">
        <f t="shared" si="62"/>
        <v/>
      </c>
      <c r="P321" s="8" t="str">
        <f t="shared" si="63"/>
        <v/>
      </c>
      <c r="Q321" s="8" t="str">
        <f t="shared" si="64"/>
        <v/>
      </c>
      <c r="R321" s="43"/>
      <c r="S321" s="45"/>
      <c r="T321" s="45"/>
      <c r="U321" s="45"/>
      <c r="V321" s="45"/>
      <c r="W321" s="45"/>
      <c r="X321" s="45"/>
      <c r="Y321" s="45"/>
      <c r="Z321" s="45"/>
      <c r="AD321" s="31" t="s">
        <v>234</v>
      </c>
      <c r="AE321" s="33" t="s">
        <v>233</v>
      </c>
      <c r="AF321" s="28">
        <v>1</v>
      </c>
      <c r="AG321" s="29" t="s">
        <v>704</v>
      </c>
      <c r="AH321" s="29" t="s">
        <v>1019</v>
      </c>
      <c r="AI321" s="29" t="s">
        <v>1020</v>
      </c>
    </row>
    <row r="322" spans="1:35" ht="18" customHeight="1" x14ac:dyDescent="0.2">
      <c r="A322" s="51" t="str">
        <f t="shared" si="54"/>
        <v>000000</v>
      </c>
      <c r="B322" s="8"/>
      <c r="C322" s="11">
        <f t="shared" si="55"/>
        <v>0</v>
      </c>
      <c r="D322" s="11" t="str">
        <f t="shared" si="52"/>
        <v/>
      </c>
      <c r="E322" s="11" t="str">
        <f t="shared" si="53"/>
        <v/>
      </c>
      <c r="F322" s="8"/>
      <c r="G322" s="8"/>
      <c r="H322" s="8"/>
      <c r="I322" s="11" t="str">
        <f t="shared" si="56"/>
        <v/>
      </c>
      <c r="J322" s="8" t="str">
        <f t="shared" si="57"/>
        <v/>
      </c>
      <c r="K322" s="8" t="str">
        <f t="shared" si="58"/>
        <v/>
      </c>
      <c r="L322" s="8" t="str">
        <f t="shared" si="59"/>
        <v/>
      </c>
      <c r="M322" s="8" t="str">
        <f t="shared" si="60"/>
        <v/>
      </c>
      <c r="N322" s="8" t="str">
        <f t="shared" si="61"/>
        <v/>
      </c>
      <c r="O322" s="8" t="str">
        <f t="shared" si="62"/>
        <v/>
      </c>
      <c r="P322" s="8" t="str">
        <f t="shared" si="63"/>
        <v/>
      </c>
      <c r="Q322" s="8" t="str">
        <f t="shared" si="64"/>
        <v/>
      </c>
      <c r="R322" s="43"/>
      <c r="S322" s="45"/>
      <c r="T322" s="45"/>
      <c r="U322" s="45"/>
      <c r="V322" s="45"/>
      <c r="W322" s="45"/>
      <c r="X322" s="45"/>
      <c r="Y322" s="45"/>
      <c r="Z322" s="45"/>
      <c r="AD322" s="31" t="s">
        <v>230</v>
      </c>
      <c r="AE322" s="33" t="s">
        <v>229</v>
      </c>
      <c r="AF322" s="28">
        <v>1</v>
      </c>
      <c r="AG322" s="29" t="s">
        <v>704</v>
      </c>
      <c r="AH322" s="29" t="s">
        <v>1019</v>
      </c>
      <c r="AI322" s="29" t="s">
        <v>1020</v>
      </c>
    </row>
    <row r="323" spans="1:35" ht="18" customHeight="1" x14ac:dyDescent="0.2">
      <c r="A323" s="51" t="str">
        <f t="shared" si="54"/>
        <v>000000</v>
      </c>
      <c r="B323" s="8"/>
      <c r="C323" s="11">
        <f t="shared" si="55"/>
        <v>0</v>
      </c>
      <c r="D323" s="11" t="str">
        <f t="shared" si="52"/>
        <v/>
      </c>
      <c r="E323" s="11" t="str">
        <f t="shared" si="53"/>
        <v/>
      </c>
      <c r="F323" s="8"/>
      <c r="G323" s="8"/>
      <c r="H323" s="8"/>
      <c r="I323" s="11" t="str">
        <f t="shared" si="56"/>
        <v/>
      </c>
      <c r="J323" s="8" t="str">
        <f t="shared" si="57"/>
        <v/>
      </c>
      <c r="K323" s="8" t="str">
        <f t="shared" si="58"/>
        <v/>
      </c>
      <c r="L323" s="8" t="str">
        <f t="shared" si="59"/>
        <v/>
      </c>
      <c r="M323" s="8" t="str">
        <f t="shared" si="60"/>
        <v/>
      </c>
      <c r="N323" s="8" t="str">
        <f t="shared" si="61"/>
        <v/>
      </c>
      <c r="O323" s="8" t="str">
        <f t="shared" si="62"/>
        <v/>
      </c>
      <c r="P323" s="8" t="str">
        <f t="shared" si="63"/>
        <v/>
      </c>
      <c r="Q323" s="8" t="str">
        <f t="shared" si="64"/>
        <v/>
      </c>
      <c r="R323" s="43"/>
      <c r="S323" s="45"/>
      <c r="T323" s="45"/>
      <c r="U323" s="45"/>
      <c r="V323" s="45"/>
      <c r="W323" s="45"/>
      <c r="X323" s="45"/>
      <c r="Y323" s="45"/>
      <c r="Z323" s="45"/>
      <c r="AD323" s="31" t="s">
        <v>194</v>
      </c>
      <c r="AE323" s="33" t="s">
        <v>193</v>
      </c>
      <c r="AF323" s="28">
        <v>1</v>
      </c>
      <c r="AG323" s="29" t="s">
        <v>704</v>
      </c>
      <c r="AH323" s="29" t="s">
        <v>1019</v>
      </c>
      <c r="AI323" s="29" t="s">
        <v>1020</v>
      </c>
    </row>
    <row r="324" spans="1:35" ht="18" customHeight="1" x14ac:dyDescent="0.2">
      <c r="A324" s="51" t="str">
        <f t="shared" si="54"/>
        <v>000000</v>
      </c>
      <c r="B324" s="8"/>
      <c r="C324" s="11">
        <f t="shared" si="55"/>
        <v>0</v>
      </c>
      <c r="D324" s="11" t="str">
        <f t="shared" si="52"/>
        <v/>
      </c>
      <c r="E324" s="11" t="str">
        <f t="shared" si="53"/>
        <v/>
      </c>
      <c r="F324" s="8"/>
      <c r="G324" s="8"/>
      <c r="H324" s="8"/>
      <c r="I324" s="11" t="str">
        <f t="shared" si="56"/>
        <v/>
      </c>
      <c r="J324" s="8" t="str">
        <f t="shared" si="57"/>
        <v/>
      </c>
      <c r="K324" s="8" t="str">
        <f t="shared" si="58"/>
        <v/>
      </c>
      <c r="L324" s="8" t="str">
        <f t="shared" si="59"/>
        <v/>
      </c>
      <c r="M324" s="8" t="str">
        <f t="shared" si="60"/>
        <v/>
      </c>
      <c r="N324" s="8" t="str">
        <f t="shared" si="61"/>
        <v/>
      </c>
      <c r="O324" s="8" t="str">
        <f t="shared" si="62"/>
        <v/>
      </c>
      <c r="P324" s="8" t="str">
        <f t="shared" si="63"/>
        <v/>
      </c>
      <c r="Q324" s="8" t="str">
        <f t="shared" si="64"/>
        <v/>
      </c>
      <c r="R324" s="43"/>
      <c r="S324" s="45"/>
      <c r="T324" s="45"/>
      <c r="U324" s="45"/>
      <c r="V324" s="45"/>
      <c r="W324" s="45"/>
      <c r="X324" s="45"/>
      <c r="Y324" s="45"/>
      <c r="Z324" s="45"/>
      <c r="AD324" s="31" t="s">
        <v>196</v>
      </c>
      <c r="AE324" s="33" t="s">
        <v>195</v>
      </c>
      <c r="AF324" s="28">
        <v>1</v>
      </c>
      <c r="AG324" s="29" t="s">
        <v>704</v>
      </c>
      <c r="AH324" s="29" t="s">
        <v>1019</v>
      </c>
      <c r="AI324" s="29" t="s">
        <v>1020</v>
      </c>
    </row>
    <row r="325" spans="1:35" ht="18" customHeight="1" x14ac:dyDescent="0.2">
      <c r="A325" s="51" t="str">
        <f t="shared" si="54"/>
        <v>000000</v>
      </c>
      <c r="B325" s="8"/>
      <c r="C325" s="11">
        <f t="shared" si="55"/>
        <v>0</v>
      </c>
      <c r="D325" s="11" t="str">
        <f t="shared" si="52"/>
        <v/>
      </c>
      <c r="E325" s="11" t="str">
        <f t="shared" si="53"/>
        <v/>
      </c>
      <c r="F325" s="8"/>
      <c r="G325" s="8"/>
      <c r="H325" s="8"/>
      <c r="I325" s="11" t="str">
        <f t="shared" si="56"/>
        <v/>
      </c>
      <c r="J325" s="8" t="str">
        <f t="shared" si="57"/>
        <v/>
      </c>
      <c r="K325" s="8" t="str">
        <f t="shared" si="58"/>
        <v/>
      </c>
      <c r="L325" s="8" t="str">
        <f t="shared" si="59"/>
        <v/>
      </c>
      <c r="M325" s="8" t="str">
        <f t="shared" si="60"/>
        <v/>
      </c>
      <c r="N325" s="8" t="str">
        <f t="shared" si="61"/>
        <v/>
      </c>
      <c r="O325" s="8" t="str">
        <f t="shared" si="62"/>
        <v/>
      </c>
      <c r="P325" s="8" t="str">
        <f t="shared" si="63"/>
        <v/>
      </c>
      <c r="Q325" s="8" t="str">
        <f t="shared" si="64"/>
        <v/>
      </c>
      <c r="R325" s="43"/>
      <c r="S325" s="45"/>
      <c r="T325" s="45"/>
      <c r="U325" s="45"/>
      <c r="V325" s="45"/>
      <c r="W325" s="45"/>
      <c r="X325" s="45"/>
      <c r="Y325" s="45"/>
      <c r="Z325" s="45"/>
      <c r="AD325" s="31" t="s">
        <v>200</v>
      </c>
      <c r="AE325" s="33" t="s">
        <v>199</v>
      </c>
      <c r="AF325" s="28">
        <v>1</v>
      </c>
      <c r="AG325" s="29" t="s">
        <v>704</v>
      </c>
      <c r="AH325" s="29" t="s">
        <v>1019</v>
      </c>
      <c r="AI325" s="29" t="s">
        <v>1020</v>
      </c>
    </row>
    <row r="326" spans="1:35" ht="18" customHeight="1" x14ac:dyDescent="0.2">
      <c r="A326" s="51" t="str">
        <f t="shared" si="54"/>
        <v>000000</v>
      </c>
      <c r="B326" s="8"/>
      <c r="C326" s="11">
        <f t="shared" si="55"/>
        <v>0</v>
      </c>
      <c r="D326" s="11" t="str">
        <f t="shared" si="52"/>
        <v/>
      </c>
      <c r="E326" s="11" t="str">
        <f t="shared" si="53"/>
        <v/>
      </c>
      <c r="F326" s="8"/>
      <c r="G326" s="8"/>
      <c r="H326" s="8"/>
      <c r="I326" s="11" t="str">
        <f t="shared" si="56"/>
        <v/>
      </c>
      <c r="J326" s="8" t="str">
        <f t="shared" si="57"/>
        <v/>
      </c>
      <c r="K326" s="8" t="str">
        <f t="shared" si="58"/>
        <v/>
      </c>
      <c r="L326" s="8" t="str">
        <f t="shared" si="59"/>
        <v/>
      </c>
      <c r="M326" s="8" t="str">
        <f t="shared" si="60"/>
        <v/>
      </c>
      <c r="N326" s="8" t="str">
        <f t="shared" si="61"/>
        <v/>
      </c>
      <c r="O326" s="8" t="str">
        <f t="shared" si="62"/>
        <v/>
      </c>
      <c r="P326" s="8" t="str">
        <f t="shared" si="63"/>
        <v/>
      </c>
      <c r="Q326" s="8" t="str">
        <f t="shared" si="64"/>
        <v/>
      </c>
      <c r="R326" s="43"/>
      <c r="S326" s="45"/>
      <c r="T326" s="45"/>
      <c r="U326" s="45"/>
      <c r="V326" s="45"/>
      <c r="W326" s="45"/>
      <c r="X326" s="45"/>
      <c r="Y326" s="45"/>
      <c r="Z326" s="45"/>
      <c r="AD326" s="31" t="s">
        <v>198</v>
      </c>
      <c r="AE326" s="33" t="s">
        <v>197</v>
      </c>
      <c r="AF326" s="28">
        <v>1</v>
      </c>
      <c r="AG326" s="29" t="s">
        <v>704</v>
      </c>
      <c r="AH326" s="29" t="s">
        <v>1019</v>
      </c>
      <c r="AI326" s="29" t="s">
        <v>1020</v>
      </c>
    </row>
    <row r="327" spans="1:35" ht="18" customHeight="1" x14ac:dyDescent="0.2">
      <c r="A327" s="51" t="str">
        <f t="shared" si="54"/>
        <v>000000</v>
      </c>
      <c r="B327" s="8"/>
      <c r="C327" s="11">
        <f t="shared" si="55"/>
        <v>0</v>
      </c>
      <c r="D327" s="11" t="str">
        <f t="shared" si="52"/>
        <v/>
      </c>
      <c r="E327" s="11" t="str">
        <f t="shared" si="53"/>
        <v/>
      </c>
      <c r="F327" s="8"/>
      <c r="G327" s="8"/>
      <c r="H327" s="8"/>
      <c r="I327" s="11" t="str">
        <f t="shared" si="56"/>
        <v/>
      </c>
      <c r="J327" s="8" t="str">
        <f t="shared" si="57"/>
        <v/>
      </c>
      <c r="K327" s="8" t="str">
        <f t="shared" si="58"/>
        <v/>
      </c>
      <c r="L327" s="8" t="str">
        <f t="shared" si="59"/>
        <v/>
      </c>
      <c r="M327" s="8" t="str">
        <f t="shared" si="60"/>
        <v/>
      </c>
      <c r="N327" s="8" t="str">
        <f t="shared" si="61"/>
        <v/>
      </c>
      <c r="O327" s="8" t="str">
        <f t="shared" si="62"/>
        <v/>
      </c>
      <c r="P327" s="8" t="str">
        <f t="shared" si="63"/>
        <v/>
      </c>
      <c r="Q327" s="8" t="str">
        <f t="shared" si="64"/>
        <v/>
      </c>
      <c r="R327" s="43"/>
      <c r="S327" s="45"/>
      <c r="T327" s="45"/>
      <c r="U327" s="45"/>
      <c r="V327" s="45"/>
      <c r="W327" s="45"/>
      <c r="X327" s="45"/>
      <c r="Y327" s="45"/>
      <c r="Z327" s="45"/>
      <c r="AD327" s="31" t="s">
        <v>192</v>
      </c>
      <c r="AE327" s="33" t="s">
        <v>191</v>
      </c>
      <c r="AF327" s="28">
        <v>1</v>
      </c>
      <c r="AG327" s="29" t="s">
        <v>704</v>
      </c>
      <c r="AH327" s="29" t="s">
        <v>1019</v>
      </c>
      <c r="AI327" s="29" t="s">
        <v>1020</v>
      </c>
    </row>
    <row r="328" spans="1:35" ht="18" customHeight="1" x14ac:dyDescent="0.2">
      <c r="A328" s="51" t="str">
        <f t="shared" si="54"/>
        <v>000000</v>
      </c>
      <c r="B328" s="8"/>
      <c r="C328" s="11">
        <f t="shared" si="55"/>
        <v>0</v>
      </c>
      <c r="D328" s="11" t="str">
        <f t="shared" si="52"/>
        <v/>
      </c>
      <c r="E328" s="11" t="str">
        <f t="shared" si="53"/>
        <v/>
      </c>
      <c r="F328" s="8"/>
      <c r="G328" s="8"/>
      <c r="H328" s="8"/>
      <c r="I328" s="11" t="str">
        <f t="shared" si="56"/>
        <v/>
      </c>
      <c r="J328" s="8" t="str">
        <f t="shared" si="57"/>
        <v/>
      </c>
      <c r="K328" s="8" t="str">
        <f t="shared" si="58"/>
        <v/>
      </c>
      <c r="L328" s="8" t="str">
        <f t="shared" si="59"/>
        <v/>
      </c>
      <c r="M328" s="8" t="str">
        <f t="shared" si="60"/>
        <v/>
      </c>
      <c r="N328" s="8" t="str">
        <f t="shared" si="61"/>
        <v/>
      </c>
      <c r="O328" s="8" t="str">
        <f t="shared" si="62"/>
        <v/>
      </c>
      <c r="P328" s="8" t="str">
        <f t="shared" si="63"/>
        <v/>
      </c>
      <c r="Q328" s="8" t="str">
        <f t="shared" si="64"/>
        <v/>
      </c>
      <c r="R328" s="43"/>
      <c r="S328" s="45"/>
      <c r="T328" s="45"/>
      <c r="U328" s="45"/>
      <c r="V328" s="45"/>
      <c r="W328" s="45"/>
      <c r="X328" s="45"/>
      <c r="Y328" s="45"/>
      <c r="Z328" s="45"/>
      <c r="AD328" s="31" t="s">
        <v>202</v>
      </c>
      <c r="AE328" s="33" t="s">
        <v>201</v>
      </c>
      <c r="AF328" s="28">
        <v>1</v>
      </c>
      <c r="AG328" s="29" t="s">
        <v>704</v>
      </c>
      <c r="AH328" s="29" t="s">
        <v>1019</v>
      </c>
      <c r="AI328" s="29" t="s">
        <v>1020</v>
      </c>
    </row>
    <row r="329" spans="1:35" ht="18" customHeight="1" x14ac:dyDescent="0.2">
      <c r="A329" s="51" t="str">
        <f t="shared" si="54"/>
        <v>000000</v>
      </c>
      <c r="B329" s="8"/>
      <c r="C329" s="11">
        <f t="shared" si="55"/>
        <v>0</v>
      </c>
      <c r="D329" s="11" t="str">
        <f t="shared" si="52"/>
        <v/>
      </c>
      <c r="E329" s="11" t="str">
        <f t="shared" si="53"/>
        <v/>
      </c>
      <c r="F329" s="8"/>
      <c r="G329" s="8"/>
      <c r="H329" s="8"/>
      <c r="I329" s="11" t="str">
        <f t="shared" si="56"/>
        <v/>
      </c>
      <c r="J329" s="8" t="str">
        <f t="shared" si="57"/>
        <v/>
      </c>
      <c r="K329" s="8" t="str">
        <f t="shared" si="58"/>
        <v/>
      </c>
      <c r="L329" s="8" t="str">
        <f t="shared" si="59"/>
        <v/>
      </c>
      <c r="M329" s="8" t="str">
        <f t="shared" si="60"/>
        <v/>
      </c>
      <c r="N329" s="8" t="str">
        <f t="shared" si="61"/>
        <v/>
      </c>
      <c r="O329" s="8" t="str">
        <f t="shared" si="62"/>
        <v/>
      </c>
      <c r="P329" s="8" t="str">
        <f t="shared" si="63"/>
        <v/>
      </c>
      <c r="Q329" s="8" t="str">
        <f t="shared" si="64"/>
        <v/>
      </c>
      <c r="R329" s="43"/>
      <c r="S329" s="45"/>
      <c r="T329" s="45"/>
      <c r="U329" s="45"/>
      <c r="V329" s="45"/>
      <c r="W329" s="45"/>
      <c r="X329" s="45"/>
      <c r="Y329" s="45"/>
      <c r="Z329" s="45"/>
      <c r="AD329" s="31" t="s">
        <v>204</v>
      </c>
      <c r="AE329" s="33" t="s">
        <v>203</v>
      </c>
      <c r="AF329" s="28">
        <v>1</v>
      </c>
      <c r="AG329" s="29" t="s">
        <v>704</v>
      </c>
      <c r="AH329" s="29" t="s">
        <v>1019</v>
      </c>
      <c r="AI329" s="29" t="s">
        <v>1020</v>
      </c>
    </row>
    <row r="330" spans="1:35" ht="18" customHeight="1" x14ac:dyDescent="0.2">
      <c r="A330" s="51" t="str">
        <f t="shared" si="54"/>
        <v>000000</v>
      </c>
      <c r="B330" s="8"/>
      <c r="C330" s="11">
        <f t="shared" si="55"/>
        <v>0</v>
      </c>
      <c r="D330" s="11" t="str">
        <f t="shared" si="52"/>
        <v/>
      </c>
      <c r="E330" s="11" t="str">
        <f t="shared" si="53"/>
        <v/>
      </c>
      <c r="F330" s="8"/>
      <c r="G330" s="8"/>
      <c r="H330" s="8"/>
      <c r="I330" s="11" t="str">
        <f t="shared" si="56"/>
        <v/>
      </c>
      <c r="J330" s="8" t="str">
        <f t="shared" si="57"/>
        <v/>
      </c>
      <c r="K330" s="8" t="str">
        <f t="shared" si="58"/>
        <v/>
      </c>
      <c r="L330" s="8" t="str">
        <f t="shared" si="59"/>
        <v/>
      </c>
      <c r="M330" s="8" t="str">
        <f t="shared" si="60"/>
        <v/>
      </c>
      <c r="N330" s="8" t="str">
        <f t="shared" si="61"/>
        <v/>
      </c>
      <c r="O330" s="8" t="str">
        <f t="shared" si="62"/>
        <v/>
      </c>
      <c r="P330" s="8" t="str">
        <f t="shared" si="63"/>
        <v/>
      </c>
      <c r="Q330" s="8" t="str">
        <f t="shared" si="64"/>
        <v/>
      </c>
      <c r="R330" s="43"/>
      <c r="S330" s="45"/>
      <c r="T330" s="45"/>
      <c r="U330" s="45"/>
      <c r="V330" s="45"/>
      <c r="W330" s="45"/>
      <c r="X330" s="45"/>
      <c r="Y330" s="45"/>
      <c r="Z330" s="45"/>
      <c r="AD330" s="31" t="s">
        <v>244</v>
      </c>
      <c r="AE330" s="33" t="s">
        <v>243</v>
      </c>
      <c r="AF330" s="28">
        <v>1</v>
      </c>
      <c r="AG330" s="29" t="s">
        <v>704</v>
      </c>
      <c r="AH330" s="29" t="s">
        <v>1019</v>
      </c>
      <c r="AI330" s="29" t="s">
        <v>1020</v>
      </c>
    </row>
    <row r="331" spans="1:35" ht="18" customHeight="1" x14ac:dyDescent="0.2">
      <c r="A331" s="51" t="str">
        <f t="shared" si="54"/>
        <v>000000</v>
      </c>
      <c r="B331" s="8"/>
      <c r="C331" s="11">
        <f t="shared" si="55"/>
        <v>0</v>
      </c>
      <c r="D331" s="11" t="str">
        <f t="shared" si="52"/>
        <v/>
      </c>
      <c r="E331" s="11" t="str">
        <f t="shared" si="53"/>
        <v/>
      </c>
      <c r="F331" s="8"/>
      <c r="G331" s="8"/>
      <c r="H331" s="8"/>
      <c r="I331" s="11" t="str">
        <f t="shared" si="56"/>
        <v/>
      </c>
      <c r="J331" s="8" t="str">
        <f t="shared" si="57"/>
        <v/>
      </c>
      <c r="K331" s="8" t="str">
        <f t="shared" si="58"/>
        <v/>
      </c>
      <c r="L331" s="8" t="str">
        <f t="shared" si="59"/>
        <v/>
      </c>
      <c r="M331" s="8" t="str">
        <f t="shared" si="60"/>
        <v/>
      </c>
      <c r="N331" s="8" t="str">
        <f t="shared" si="61"/>
        <v/>
      </c>
      <c r="O331" s="8" t="str">
        <f t="shared" si="62"/>
        <v/>
      </c>
      <c r="P331" s="8" t="str">
        <f t="shared" si="63"/>
        <v/>
      </c>
      <c r="Q331" s="8" t="str">
        <f t="shared" si="64"/>
        <v/>
      </c>
      <c r="R331" s="43"/>
      <c r="S331" s="45"/>
      <c r="T331" s="45"/>
      <c r="U331" s="45"/>
      <c r="V331" s="45"/>
      <c r="W331" s="45"/>
      <c r="X331" s="45"/>
      <c r="Y331" s="45"/>
      <c r="Z331" s="45"/>
      <c r="AD331" s="31" t="s">
        <v>236</v>
      </c>
      <c r="AE331" s="33" t="s">
        <v>235</v>
      </c>
      <c r="AF331" s="28">
        <v>1</v>
      </c>
      <c r="AG331" s="29" t="s">
        <v>704</v>
      </c>
      <c r="AH331" s="29" t="s">
        <v>1019</v>
      </c>
      <c r="AI331" s="29" t="s">
        <v>1020</v>
      </c>
    </row>
    <row r="332" spans="1:35" ht="18" customHeight="1" x14ac:dyDescent="0.2">
      <c r="A332" s="51" t="str">
        <f t="shared" si="54"/>
        <v>000000</v>
      </c>
      <c r="B332" s="8"/>
      <c r="C332" s="11">
        <f t="shared" si="55"/>
        <v>0</v>
      </c>
      <c r="D332" s="11" t="str">
        <f t="shared" si="52"/>
        <v/>
      </c>
      <c r="E332" s="11" t="str">
        <f t="shared" si="53"/>
        <v/>
      </c>
      <c r="F332" s="8"/>
      <c r="G332" s="8"/>
      <c r="H332" s="8"/>
      <c r="I332" s="11" t="str">
        <f t="shared" si="56"/>
        <v/>
      </c>
      <c r="J332" s="8" t="str">
        <f t="shared" si="57"/>
        <v/>
      </c>
      <c r="K332" s="8" t="str">
        <f t="shared" si="58"/>
        <v/>
      </c>
      <c r="L332" s="8" t="str">
        <f t="shared" si="59"/>
        <v/>
      </c>
      <c r="M332" s="8" t="str">
        <f t="shared" si="60"/>
        <v/>
      </c>
      <c r="N332" s="8" t="str">
        <f t="shared" si="61"/>
        <v/>
      </c>
      <c r="O332" s="8" t="str">
        <f t="shared" si="62"/>
        <v/>
      </c>
      <c r="P332" s="8" t="str">
        <f t="shared" si="63"/>
        <v/>
      </c>
      <c r="Q332" s="8" t="str">
        <f t="shared" si="64"/>
        <v/>
      </c>
      <c r="R332" s="43"/>
      <c r="S332" s="45"/>
      <c r="T332" s="45"/>
      <c r="U332" s="45"/>
      <c r="V332" s="45"/>
      <c r="W332" s="45"/>
      <c r="X332" s="45"/>
      <c r="Y332" s="45"/>
      <c r="Z332" s="45"/>
      <c r="AD332" s="31" t="s">
        <v>250</v>
      </c>
      <c r="AE332" s="33" t="s">
        <v>249</v>
      </c>
      <c r="AF332" s="28">
        <v>0</v>
      </c>
      <c r="AG332" s="29" t="s">
        <v>704</v>
      </c>
      <c r="AH332" s="29" t="s">
        <v>1019</v>
      </c>
      <c r="AI332" s="29" t="s">
        <v>1020</v>
      </c>
    </row>
    <row r="333" spans="1:35" ht="18" customHeight="1" x14ac:dyDescent="0.2">
      <c r="A333" s="51" t="str">
        <f t="shared" si="54"/>
        <v>000000</v>
      </c>
      <c r="B333" s="8"/>
      <c r="C333" s="11">
        <f t="shared" si="55"/>
        <v>0</v>
      </c>
      <c r="D333" s="11" t="str">
        <f t="shared" si="52"/>
        <v/>
      </c>
      <c r="E333" s="11" t="str">
        <f t="shared" si="53"/>
        <v/>
      </c>
      <c r="F333" s="8"/>
      <c r="G333" s="8"/>
      <c r="H333" s="8"/>
      <c r="I333" s="11" t="str">
        <f t="shared" si="56"/>
        <v/>
      </c>
      <c r="J333" s="8" t="str">
        <f t="shared" si="57"/>
        <v/>
      </c>
      <c r="K333" s="8" t="str">
        <f t="shared" si="58"/>
        <v/>
      </c>
      <c r="L333" s="8" t="str">
        <f t="shared" si="59"/>
        <v/>
      </c>
      <c r="M333" s="8" t="str">
        <f t="shared" si="60"/>
        <v/>
      </c>
      <c r="N333" s="8" t="str">
        <f t="shared" si="61"/>
        <v/>
      </c>
      <c r="O333" s="8" t="str">
        <f t="shared" si="62"/>
        <v/>
      </c>
      <c r="P333" s="8" t="str">
        <f t="shared" si="63"/>
        <v/>
      </c>
      <c r="Q333" s="8" t="str">
        <f t="shared" si="64"/>
        <v/>
      </c>
      <c r="R333" s="43"/>
      <c r="S333" s="45"/>
      <c r="T333" s="45"/>
      <c r="U333" s="45"/>
      <c r="V333" s="45"/>
      <c r="W333" s="45"/>
      <c r="X333" s="45"/>
      <c r="Y333" s="45"/>
      <c r="Z333" s="45"/>
      <c r="AD333" s="31" t="s">
        <v>206</v>
      </c>
      <c r="AE333" s="33" t="s">
        <v>205</v>
      </c>
      <c r="AF333" s="28">
        <v>1</v>
      </c>
      <c r="AG333" s="29" t="s">
        <v>704</v>
      </c>
      <c r="AH333" s="29" t="s">
        <v>1019</v>
      </c>
      <c r="AI333" s="29" t="s">
        <v>1020</v>
      </c>
    </row>
    <row r="334" spans="1:35" ht="18" customHeight="1" x14ac:dyDescent="0.2">
      <c r="A334" s="51" t="str">
        <f t="shared" si="54"/>
        <v>000000</v>
      </c>
      <c r="B334" s="8"/>
      <c r="C334" s="11">
        <f t="shared" si="55"/>
        <v>0</v>
      </c>
      <c r="D334" s="11" t="str">
        <f t="shared" si="52"/>
        <v/>
      </c>
      <c r="E334" s="11" t="str">
        <f t="shared" si="53"/>
        <v/>
      </c>
      <c r="F334" s="8"/>
      <c r="G334" s="8"/>
      <c r="H334" s="8"/>
      <c r="I334" s="11" t="str">
        <f t="shared" si="56"/>
        <v/>
      </c>
      <c r="J334" s="8" t="str">
        <f t="shared" si="57"/>
        <v/>
      </c>
      <c r="K334" s="8" t="str">
        <f t="shared" si="58"/>
        <v/>
      </c>
      <c r="L334" s="8" t="str">
        <f t="shared" si="59"/>
        <v/>
      </c>
      <c r="M334" s="8" t="str">
        <f t="shared" si="60"/>
        <v/>
      </c>
      <c r="N334" s="8" t="str">
        <f t="shared" si="61"/>
        <v/>
      </c>
      <c r="O334" s="8" t="str">
        <f t="shared" si="62"/>
        <v/>
      </c>
      <c r="P334" s="8" t="str">
        <f t="shared" si="63"/>
        <v/>
      </c>
      <c r="Q334" s="8" t="str">
        <f t="shared" si="64"/>
        <v/>
      </c>
      <c r="R334" s="43"/>
      <c r="S334" s="45"/>
      <c r="T334" s="45"/>
      <c r="U334" s="45"/>
      <c r="V334" s="45"/>
      <c r="W334" s="45"/>
      <c r="X334" s="45"/>
      <c r="Y334" s="45"/>
      <c r="Z334" s="45"/>
      <c r="AD334" s="31" t="s">
        <v>238</v>
      </c>
      <c r="AE334" s="33" t="s">
        <v>237</v>
      </c>
      <c r="AF334" s="28">
        <v>1</v>
      </c>
      <c r="AG334" s="29" t="s">
        <v>704</v>
      </c>
      <c r="AH334" s="29" t="s">
        <v>1019</v>
      </c>
      <c r="AI334" s="29" t="s">
        <v>1020</v>
      </c>
    </row>
    <row r="335" spans="1:35" ht="18" customHeight="1" x14ac:dyDescent="0.2">
      <c r="A335" s="51" t="str">
        <f t="shared" si="54"/>
        <v>000000</v>
      </c>
      <c r="B335" s="8"/>
      <c r="C335" s="11">
        <f t="shared" si="55"/>
        <v>0</v>
      </c>
      <c r="D335" s="11" t="str">
        <f t="shared" si="52"/>
        <v/>
      </c>
      <c r="E335" s="11" t="str">
        <f t="shared" si="53"/>
        <v/>
      </c>
      <c r="F335" s="8"/>
      <c r="G335" s="8"/>
      <c r="H335" s="8"/>
      <c r="I335" s="11" t="str">
        <f t="shared" si="56"/>
        <v/>
      </c>
      <c r="J335" s="8" t="str">
        <f t="shared" si="57"/>
        <v/>
      </c>
      <c r="K335" s="8" t="str">
        <f t="shared" si="58"/>
        <v/>
      </c>
      <c r="L335" s="8" t="str">
        <f t="shared" si="59"/>
        <v/>
      </c>
      <c r="M335" s="8" t="str">
        <f t="shared" si="60"/>
        <v/>
      </c>
      <c r="N335" s="8" t="str">
        <f t="shared" si="61"/>
        <v/>
      </c>
      <c r="O335" s="8" t="str">
        <f t="shared" si="62"/>
        <v/>
      </c>
      <c r="P335" s="8" t="str">
        <f t="shared" si="63"/>
        <v/>
      </c>
      <c r="Q335" s="8" t="str">
        <f t="shared" si="64"/>
        <v/>
      </c>
      <c r="R335" s="43"/>
      <c r="S335" s="45"/>
      <c r="T335" s="45"/>
      <c r="U335" s="45"/>
      <c r="V335" s="45"/>
      <c r="W335" s="45"/>
      <c r="X335" s="45"/>
      <c r="Y335" s="45"/>
      <c r="Z335" s="45"/>
      <c r="AD335" s="31" t="s">
        <v>210</v>
      </c>
      <c r="AE335" s="33" t="s">
        <v>209</v>
      </c>
      <c r="AF335" s="28">
        <v>1</v>
      </c>
      <c r="AG335" s="29" t="s">
        <v>704</v>
      </c>
      <c r="AH335" s="29" t="s">
        <v>1019</v>
      </c>
      <c r="AI335" s="29" t="s">
        <v>1020</v>
      </c>
    </row>
    <row r="336" spans="1:35" ht="18" customHeight="1" x14ac:dyDescent="0.2">
      <c r="A336" s="51" t="str">
        <f t="shared" si="54"/>
        <v>000000</v>
      </c>
      <c r="B336" s="8"/>
      <c r="C336" s="11">
        <f t="shared" si="55"/>
        <v>0</v>
      </c>
      <c r="D336" s="11" t="str">
        <f t="shared" si="52"/>
        <v/>
      </c>
      <c r="E336" s="11" t="str">
        <f t="shared" si="53"/>
        <v/>
      </c>
      <c r="F336" s="8"/>
      <c r="G336" s="8"/>
      <c r="H336" s="8"/>
      <c r="I336" s="11" t="str">
        <f t="shared" si="56"/>
        <v/>
      </c>
      <c r="J336" s="8" t="str">
        <f t="shared" si="57"/>
        <v/>
      </c>
      <c r="K336" s="8" t="str">
        <f t="shared" si="58"/>
        <v/>
      </c>
      <c r="L336" s="8" t="str">
        <f t="shared" si="59"/>
        <v/>
      </c>
      <c r="M336" s="8" t="str">
        <f t="shared" si="60"/>
        <v/>
      </c>
      <c r="N336" s="8" t="str">
        <f t="shared" si="61"/>
        <v/>
      </c>
      <c r="O336" s="8" t="str">
        <f t="shared" si="62"/>
        <v/>
      </c>
      <c r="P336" s="8" t="str">
        <f t="shared" si="63"/>
        <v/>
      </c>
      <c r="Q336" s="8" t="str">
        <f t="shared" si="64"/>
        <v/>
      </c>
      <c r="R336" s="43"/>
      <c r="S336" s="45"/>
      <c r="T336" s="45"/>
      <c r="U336" s="45"/>
      <c r="V336" s="45"/>
      <c r="W336" s="45"/>
      <c r="X336" s="45"/>
      <c r="Y336" s="45"/>
      <c r="Z336" s="45"/>
      <c r="AD336" s="31" t="s">
        <v>216</v>
      </c>
      <c r="AE336" s="33" t="s">
        <v>215</v>
      </c>
      <c r="AF336" s="28">
        <v>1</v>
      </c>
      <c r="AG336" s="29" t="s">
        <v>704</v>
      </c>
      <c r="AH336" s="29" t="s">
        <v>1019</v>
      </c>
      <c r="AI336" s="29" t="s">
        <v>1020</v>
      </c>
    </row>
    <row r="337" spans="1:35" ht="18" customHeight="1" x14ac:dyDescent="0.2">
      <c r="A337" s="51" t="str">
        <f t="shared" si="54"/>
        <v>000000</v>
      </c>
      <c r="B337" s="8"/>
      <c r="C337" s="11">
        <f t="shared" si="55"/>
        <v>0</v>
      </c>
      <c r="D337" s="11" t="str">
        <f t="shared" ref="D337:D400" si="65">IFERROR(VLOOKUP(C337,AD:AE,2,FALSE),"")</f>
        <v/>
      </c>
      <c r="E337" s="11" t="str">
        <f t="shared" ref="E337:E400" si="66">IFERROR(VLOOKUP(D337,AE:AF,2,FALSE),"")</f>
        <v/>
      </c>
      <c r="F337" s="8"/>
      <c r="G337" s="8"/>
      <c r="H337" s="8"/>
      <c r="I337" s="11" t="str">
        <f t="shared" si="56"/>
        <v/>
      </c>
      <c r="J337" s="8" t="str">
        <f t="shared" si="57"/>
        <v/>
      </c>
      <c r="K337" s="8" t="str">
        <f t="shared" si="58"/>
        <v/>
      </c>
      <c r="L337" s="8" t="str">
        <f t="shared" si="59"/>
        <v/>
      </c>
      <c r="M337" s="8" t="str">
        <f t="shared" si="60"/>
        <v/>
      </c>
      <c r="N337" s="8" t="str">
        <f t="shared" si="61"/>
        <v/>
      </c>
      <c r="O337" s="8" t="str">
        <f t="shared" si="62"/>
        <v/>
      </c>
      <c r="P337" s="8" t="str">
        <f t="shared" si="63"/>
        <v/>
      </c>
      <c r="Q337" s="8" t="str">
        <f t="shared" si="64"/>
        <v/>
      </c>
      <c r="R337" s="43"/>
      <c r="S337" s="45"/>
      <c r="T337" s="45"/>
      <c r="U337" s="45"/>
      <c r="V337" s="45"/>
      <c r="W337" s="45"/>
      <c r="X337" s="45"/>
      <c r="Y337" s="45"/>
      <c r="Z337" s="45"/>
      <c r="AD337" s="31" t="s">
        <v>214</v>
      </c>
      <c r="AE337" s="33" t="s">
        <v>213</v>
      </c>
      <c r="AF337" s="28">
        <v>1</v>
      </c>
      <c r="AG337" s="29" t="s">
        <v>704</v>
      </c>
      <c r="AH337" s="29" t="s">
        <v>1019</v>
      </c>
      <c r="AI337" s="29" t="s">
        <v>1020</v>
      </c>
    </row>
    <row r="338" spans="1:35" ht="18" customHeight="1" x14ac:dyDescent="0.2">
      <c r="A338" s="51" t="str">
        <f t="shared" ref="A338:A401" si="67">$A$17</f>
        <v>000000</v>
      </c>
      <c r="B338" s="8"/>
      <c r="C338" s="11">
        <f t="shared" si="55"/>
        <v>0</v>
      </c>
      <c r="D338" s="11" t="str">
        <f t="shared" si="65"/>
        <v/>
      </c>
      <c r="E338" s="11" t="str">
        <f t="shared" si="66"/>
        <v/>
      </c>
      <c r="F338" s="8"/>
      <c r="G338" s="8"/>
      <c r="H338" s="8"/>
      <c r="I338" s="11" t="str">
        <f t="shared" si="56"/>
        <v/>
      </c>
      <c r="J338" s="8" t="str">
        <f t="shared" si="57"/>
        <v/>
      </c>
      <c r="K338" s="8" t="str">
        <f t="shared" si="58"/>
        <v/>
      </c>
      <c r="L338" s="8" t="str">
        <f t="shared" si="59"/>
        <v/>
      </c>
      <c r="M338" s="8" t="str">
        <f t="shared" si="60"/>
        <v/>
      </c>
      <c r="N338" s="8" t="str">
        <f t="shared" si="61"/>
        <v/>
      </c>
      <c r="O338" s="8" t="str">
        <f t="shared" si="62"/>
        <v/>
      </c>
      <c r="P338" s="8" t="str">
        <f t="shared" si="63"/>
        <v/>
      </c>
      <c r="Q338" s="8" t="str">
        <f t="shared" si="64"/>
        <v/>
      </c>
      <c r="R338" s="43"/>
      <c r="S338" s="45"/>
      <c r="T338" s="45"/>
      <c r="U338" s="45"/>
      <c r="V338" s="45"/>
      <c r="W338" s="45"/>
      <c r="X338" s="45"/>
      <c r="Y338" s="45"/>
      <c r="Z338" s="45"/>
      <c r="AD338" s="31" t="s">
        <v>212</v>
      </c>
      <c r="AE338" s="33" t="s">
        <v>211</v>
      </c>
      <c r="AF338" s="28">
        <v>1</v>
      </c>
      <c r="AG338" s="29" t="s">
        <v>704</v>
      </c>
      <c r="AH338" s="29" t="s">
        <v>1019</v>
      </c>
      <c r="AI338" s="29" t="s">
        <v>1020</v>
      </c>
    </row>
    <row r="339" spans="1:35" ht="18" customHeight="1" x14ac:dyDescent="0.2">
      <c r="A339" s="51" t="str">
        <f t="shared" si="67"/>
        <v>000000</v>
      </c>
      <c r="B339" s="8"/>
      <c r="C339" s="11">
        <f t="shared" ref="C339:C402" si="68">+C338</f>
        <v>0</v>
      </c>
      <c r="D339" s="11" t="str">
        <f t="shared" si="65"/>
        <v/>
      </c>
      <c r="E339" s="11" t="str">
        <f t="shared" si="66"/>
        <v/>
      </c>
      <c r="F339" s="8"/>
      <c r="G339" s="8"/>
      <c r="H339" s="8"/>
      <c r="I339" s="11" t="str">
        <f t="shared" ref="I339:I402" si="69">IF(J339&lt;&gt;"","C",IF(L339&lt;&gt;"","C",IF(N339&lt;&gt;"","C",IF(P339&lt;&gt;"","C",""))))</f>
        <v/>
      </c>
      <c r="J339" s="8" t="str">
        <f t="shared" ref="J339:J402" si="70">IF(S339="","",S339)</f>
        <v/>
      </c>
      <c r="K339" s="8" t="str">
        <f t="shared" ref="K339:K402" si="71">IF(W339="","",W339)</f>
        <v/>
      </c>
      <c r="L339" s="8" t="str">
        <f t="shared" ref="L339:L402" si="72">IF(T339="","",T339)</f>
        <v/>
      </c>
      <c r="M339" s="8" t="str">
        <f t="shared" ref="M339:M402" si="73">IF(X339="","",X339)</f>
        <v/>
      </c>
      <c r="N339" s="8" t="str">
        <f t="shared" ref="N339:N402" si="74">IF(U339="","",U339)</f>
        <v/>
      </c>
      <c r="O339" s="8" t="str">
        <f t="shared" ref="O339:O402" si="75">IF(Y339="","",Y339)</f>
        <v/>
      </c>
      <c r="P339" s="8" t="str">
        <f t="shared" ref="P339:P402" si="76">IF(V339="","",V339)</f>
        <v/>
      </c>
      <c r="Q339" s="8" t="str">
        <f t="shared" ref="Q339:Q402" si="77">IF(Z339="","",Z339)</f>
        <v/>
      </c>
      <c r="R339" s="43"/>
      <c r="S339" s="45"/>
      <c r="T339" s="45"/>
      <c r="U339" s="45"/>
      <c r="V339" s="45"/>
      <c r="W339" s="45"/>
      <c r="X339" s="45"/>
      <c r="Y339" s="45"/>
      <c r="Z339" s="45"/>
      <c r="AD339" s="31" t="s">
        <v>232</v>
      </c>
      <c r="AE339" s="33" t="s">
        <v>231</v>
      </c>
      <c r="AF339" s="28">
        <v>1</v>
      </c>
      <c r="AG339" s="29" t="s">
        <v>704</v>
      </c>
      <c r="AH339" s="29" t="s">
        <v>1019</v>
      </c>
      <c r="AI339" s="29" t="s">
        <v>1020</v>
      </c>
    </row>
    <row r="340" spans="1:35" ht="18" customHeight="1" x14ac:dyDescent="0.2">
      <c r="A340" s="51" t="str">
        <f t="shared" si="67"/>
        <v>000000</v>
      </c>
      <c r="B340" s="8"/>
      <c r="C340" s="11">
        <f t="shared" si="68"/>
        <v>0</v>
      </c>
      <c r="D340" s="11" t="str">
        <f t="shared" si="65"/>
        <v/>
      </c>
      <c r="E340" s="11" t="str">
        <f t="shared" si="66"/>
        <v/>
      </c>
      <c r="F340" s="8"/>
      <c r="G340" s="8"/>
      <c r="H340" s="8"/>
      <c r="I340" s="11" t="str">
        <f t="shared" si="69"/>
        <v/>
      </c>
      <c r="J340" s="8" t="str">
        <f t="shared" si="70"/>
        <v/>
      </c>
      <c r="K340" s="8" t="str">
        <f t="shared" si="71"/>
        <v/>
      </c>
      <c r="L340" s="8" t="str">
        <f t="shared" si="72"/>
        <v/>
      </c>
      <c r="M340" s="8" t="str">
        <f t="shared" si="73"/>
        <v/>
      </c>
      <c r="N340" s="8" t="str">
        <f t="shared" si="74"/>
        <v/>
      </c>
      <c r="O340" s="8" t="str">
        <f t="shared" si="75"/>
        <v/>
      </c>
      <c r="P340" s="8" t="str">
        <f t="shared" si="76"/>
        <v/>
      </c>
      <c r="Q340" s="8" t="str">
        <f t="shared" si="77"/>
        <v/>
      </c>
      <c r="R340" s="43"/>
      <c r="S340" s="45"/>
      <c r="T340" s="45"/>
      <c r="U340" s="45"/>
      <c r="V340" s="45"/>
      <c r="W340" s="45"/>
      <c r="X340" s="45"/>
      <c r="Y340" s="45"/>
      <c r="Z340" s="45"/>
      <c r="AD340" s="31" t="s">
        <v>246</v>
      </c>
      <c r="AE340" s="33" t="s">
        <v>245</v>
      </c>
      <c r="AF340" s="28">
        <v>1</v>
      </c>
      <c r="AG340" s="29" t="s">
        <v>704</v>
      </c>
      <c r="AH340" s="29" t="s">
        <v>1019</v>
      </c>
      <c r="AI340" s="29" t="s">
        <v>1020</v>
      </c>
    </row>
    <row r="341" spans="1:35" ht="18" customHeight="1" x14ac:dyDescent="0.2">
      <c r="A341" s="51" t="str">
        <f t="shared" si="67"/>
        <v>000000</v>
      </c>
      <c r="B341" s="8"/>
      <c r="C341" s="11">
        <f t="shared" si="68"/>
        <v>0</v>
      </c>
      <c r="D341" s="11" t="str">
        <f t="shared" si="65"/>
        <v/>
      </c>
      <c r="E341" s="11" t="str">
        <f t="shared" si="66"/>
        <v/>
      </c>
      <c r="F341" s="8"/>
      <c r="G341" s="8"/>
      <c r="H341" s="8"/>
      <c r="I341" s="11" t="str">
        <f t="shared" si="69"/>
        <v/>
      </c>
      <c r="J341" s="8" t="str">
        <f t="shared" si="70"/>
        <v/>
      </c>
      <c r="K341" s="8" t="str">
        <f t="shared" si="71"/>
        <v/>
      </c>
      <c r="L341" s="8" t="str">
        <f t="shared" si="72"/>
        <v/>
      </c>
      <c r="M341" s="8" t="str">
        <f t="shared" si="73"/>
        <v/>
      </c>
      <c r="N341" s="8" t="str">
        <f t="shared" si="74"/>
        <v/>
      </c>
      <c r="O341" s="8" t="str">
        <f t="shared" si="75"/>
        <v/>
      </c>
      <c r="P341" s="8" t="str">
        <f t="shared" si="76"/>
        <v/>
      </c>
      <c r="Q341" s="8" t="str">
        <f t="shared" si="77"/>
        <v/>
      </c>
      <c r="R341" s="43"/>
      <c r="S341" s="45"/>
      <c r="T341" s="45"/>
      <c r="U341" s="45"/>
      <c r="V341" s="45"/>
      <c r="W341" s="45"/>
      <c r="X341" s="45"/>
      <c r="Y341" s="45"/>
      <c r="Z341" s="45"/>
      <c r="AD341" s="31" t="s">
        <v>218</v>
      </c>
      <c r="AE341" s="33" t="s">
        <v>217</v>
      </c>
      <c r="AF341" s="28">
        <v>1</v>
      </c>
      <c r="AG341" s="29" t="s">
        <v>704</v>
      </c>
      <c r="AH341" s="29" t="s">
        <v>1019</v>
      </c>
      <c r="AI341" s="29" t="s">
        <v>1020</v>
      </c>
    </row>
    <row r="342" spans="1:35" ht="18" customHeight="1" x14ac:dyDescent="0.2">
      <c r="A342" s="51" t="str">
        <f t="shared" si="67"/>
        <v>000000</v>
      </c>
      <c r="B342" s="8"/>
      <c r="C342" s="11">
        <f t="shared" si="68"/>
        <v>0</v>
      </c>
      <c r="D342" s="11" t="str">
        <f t="shared" si="65"/>
        <v/>
      </c>
      <c r="E342" s="11" t="str">
        <f t="shared" si="66"/>
        <v/>
      </c>
      <c r="F342" s="8"/>
      <c r="G342" s="8"/>
      <c r="H342" s="8"/>
      <c r="I342" s="11" t="str">
        <f t="shared" si="69"/>
        <v/>
      </c>
      <c r="J342" s="8" t="str">
        <f t="shared" si="70"/>
        <v/>
      </c>
      <c r="K342" s="8" t="str">
        <f t="shared" si="71"/>
        <v/>
      </c>
      <c r="L342" s="8" t="str">
        <f t="shared" si="72"/>
        <v/>
      </c>
      <c r="M342" s="8" t="str">
        <f t="shared" si="73"/>
        <v/>
      </c>
      <c r="N342" s="8" t="str">
        <f t="shared" si="74"/>
        <v/>
      </c>
      <c r="O342" s="8" t="str">
        <f t="shared" si="75"/>
        <v/>
      </c>
      <c r="P342" s="8" t="str">
        <f t="shared" si="76"/>
        <v/>
      </c>
      <c r="Q342" s="8" t="str">
        <f t="shared" si="77"/>
        <v/>
      </c>
      <c r="R342" s="43"/>
      <c r="S342" s="45"/>
      <c r="T342" s="45"/>
      <c r="U342" s="45"/>
      <c r="V342" s="45"/>
      <c r="W342" s="45"/>
      <c r="X342" s="45"/>
      <c r="Y342" s="45"/>
      <c r="Z342" s="45"/>
      <c r="AD342" s="31" t="s">
        <v>226</v>
      </c>
      <c r="AE342" s="33" t="s">
        <v>225</v>
      </c>
      <c r="AF342" s="28">
        <v>1</v>
      </c>
      <c r="AG342" s="29" t="s">
        <v>704</v>
      </c>
      <c r="AH342" s="29" t="s">
        <v>1019</v>
      </c>
      <c r="AI342" s="29" t="s">
        <v>1020</v>
      </c>
    </row>
    <row r="343" spans="1:35" ht="18" customHeight="1" x14ac:dyDescent="0.2">
      <c r="A343" s="51" t="str">
        <f t="shared" si="67"/>
        <v>000000</v>
      </c>
      <c r="B343" s="8"/>
      <c r="C343" s="11">
        <f t="shared" si="68"/>
        <v>0</v>
      </c>
      <c r="D343" s="11" t="str">
        <f t="shared" si="65"/>
        <v/>
      </c>
      <c r="E343" s="11" t="str">
        <f t="shared" si="66"/>
        <v/>
      </c>
      <c r="F343" s="8"/>
      <c r="G343" s="8"/>
      <c r="H343" s="8"/>
      <c r="I343" s="11" t="str">
        <f t="shared" si="69"/>
        <v/>
      </c>
      <c r="J343" s="8" t="str">
        <f t="shared" si="70"/>
        <v/>
      </c>
      <c r="K343" s="8" t="str">
        <f t="shared" si="71"/>
        <v/>
      </c>
      <c r="L343" s="8" t="str">
        <f t="shared" si="72"/>
        <v/>
      </c>
      <c r="M343" s="8" t="str">
        <f t="shared" si="73"/>
        <v/>
      </c>
      <c r="N343" s="8" t="str">
        <f t="shared" si="74"/>
        <v/>
      </c>
      <c r="O343" s="8" t="str">
        <f t="shared" si="75"/>
        <v/>
      </c>
      <c r="P343" s="8" t="str">
        <f t="shared" si="76"/>
        <v/>
      </c>
      <c r="Q343" s="8" t="str">
        <f t="shared" si="77"/>
        <v/>
      </c>
      <c r="R343" s="43"/>
      <c r="S343" s="45"/>
      <c r="T343" s="45"/>
      <c r="U343" s="45"/>
      <c r="V343" s="45"/>
      <c r="W343" s="45"/>
      <c r="X343" s="45"/>
      <c r="Y343" s="45"/>
      <c r="Z343" s="45"/>
      <c r="AD343" s="31" t="s">
        <v>242</v>
      </c>
      <c r="AE343" s="33" t="s">
        <v>241</v>
      </c>
      <c r="AF343" s="28">
        <v>1</v>
      </c>
      <c r="AG343" s="29" t="s">
        <v>704</v>
      </c>
      <c r="AH343" s="29" t="s">
        <v>1019</v>
      </c>
      <c r="AI343" s="29" t="s">
        <v>1020</v>
      </c>
    </row>
    <row r="344" spans="1:35" ht="18" customHeight="1" x14ac:dyDescent="0.2">
      <c r="A344" s="51" t="str">
        <f t="shared" si="67"/>
        <v>000000</v>
      </c>
      <c r="B344" s="8"/>
      <c r="C344" s="11">
        <f t="shared" si="68"/>
        <v>0</v>
      </c>
      <c r="D344" s="11" t="str">
        <f t="shared" si="65"/>
        <v/>
      </c>
      <c r="E344" s="11" t="str">
        <f t="shared" si="66"/>
        <v/>
      </c>
      <c r="F344" s="8"/>
      <c r="G344" s="8"/>
      <c r="H344" s="8"/>
      <c r="I344" s="11" t="str">
        <f t="shared" si="69"/>
        <v/>
      </c>
      <c r="J344" s="8" t="str">
        <f t="shared" si="70"/>
        <v/>
      </c>
      <c r="K344" s="8" t="str">
        <f t="shared" si="71"/>
        <v/>
      </c>
      <c r="L344" s="8" t="str">
        <f t="shared" si="72"/>
        <v/>
      </c>
      <c r="M344" s="8" t="str">
        <f t="shared" si="73"/>
        <v/>
      </c>
      <c r="N344" s="8" t="str">
        <f t="shared" si="74"/>
        <v/>
      </c>
      <c r="O344" s="8" t="str">
        <f t="shared" si="75"/>
        <v/>
      </c>
      <c r="P344" s="8" t="str">
        <f t="shared" si="76"/>
        <v/>
      </c>
      <c r="Q344" s="8" t="str">
        <f t="shared" si="77"/>
        <v/>
      </c>
      <c r="R344" s="43"/>
      <c r="S344" s="45"/>
      <c r="T344" s="45"/>
      <c r="U344" s="45"/>
      <c r="V344" s="45"/>
      <c r="W344" s="45"/>
      <c r="X344" s="45"/>
      <c r="Y344" s="45"/>
      <c r="Z344" s="45"/>
      <c r="AD344" s="31" t="s">
        <v>220</v>
      </c>
      <c r="AE344" s="33" t="s">
        <v>219</v>
      </c>
      <c r="AF344" s="28">
        <v>1</v>
      </c>
      <c r="AG344" s="29" t="s">
        <v>704</v>
      </c>
      <c r="AH344" s="29" t="s">
        <v>1019</v>
      </c>
      <c r="AI344" s="29" t="s">
        <v>1020</v>
      </c>
    </row>
    <row r="345" spans="1:35" ht="18" customHeight="1" x14ac:dyDescent="0.2">
      <c r="A345" s="51" t="str">
        <f t="shared" si="67"/>
        <v>000000</v>
      </c>
      <c r="B345" s="8"/>
      <c r="C345" s="11">
        <f t="shared" si="68"/>
        <v>0</v>
      </c>
      <c r="D345" s="11" t="str">
        <f t="shared" si="65"/>
        <v/>
      </c>
      <c r="E345" s="11" t="str">
        <f t="shared" si="66"/>
        <v/>
      </c>
      <c r="F345" s="8"/>
      <c r="G345" s="8"/>
      <c r="H345" s="8"/>
      <c r="I345" s="11" t="str">
        <f t="shared" si="69"/>
        <v/>
      </c>
      <c r="J345" s="8" t="str">
        <f t="shared" si="70"/>
        <v/>
      </c>
      <c r="K345" s="8" t="str">
        <f t="shared" si="71"/>
        <v/>
      </c>
      <c r="L345" s="8" t="str">
        <f t="shared" si="72"/>
        <v/>
      </c>
      <c r="M345" s="8" t="str">
        <f t="shared" si="73"/>
        <v/>
      </c>
      <c r="N345" s="8" t="str">
        <f t="shared" si="74"/>
        <v/>
      </c>
      <c r="O345" s="8" t="str">
        <f t="shared" si="75"/>
        <v/>
      </c>
      <c r="P345" s="8" t="str">
        <f t="shared" si="76"/>
        <v/>
      </c>
      <c r="Q345" s="8" t="str">
        <f t="shared" si="77"/>
        <v/>
      </c>
      <c r="R345" s="43"/>
      <c r="S345" s="45"/>
      <c r="T345" s="45"/>
      <c r="U345" s="45"/>
      <c r="V345" s="45"/>
      <c r="W345" s="45"/>
      <c r="X345" s="45"/>
      <c r="Y345" s="45"/>
      <c r="Z345" s="45"/>
      <c r="AD345" s="31" t="s">
        <v>224</v>
      </c>
      <c r="AE345" s="33" t="s">
        <v>223</v>
      </c>
      <c r="AF345" s="28">
        <v>1</v>
      </c>
      <c r="AG345" s="29" t="s">
        <v>704</v>
      </c>
      <c r="AH345" s="29" t="s">
        <v>1019</v>
      </c>
      <c r="AI345" s="29" t="s">
        <v>1004</v>
      </c>
    </row>
    <row r="346" spans="1:35" ht="18" customHeight="1" x14ac:dyDescent="0.2">
      <c r="A346" s="51" t="str">
        <f t="shared" si="67"/>
        <v>000000</v>
      </c>
      <c r="B346" s="8"/>
      <c r="C346" s="11">
        <f t="shared" si="68"/>
        <v>0</v>
      </c>
      <c r="D346" s="11" t="str">
        <f t="shared" si="65"/>
        <v/>
      </c>
      <c r="E346" s="11" t="str">
        <f t="shared" si="66"/>
        <v/>
      </c>
      <c r="F346" s="8"/>
      <c r="G346" s="8"/>
      <c r="H346" s="8"/>
      <c r="I346" s="11" t="str">
        <f t="shared" si="69"/>
        <v/>
      </c>
      <c r="J346" s="8" t="str">
        <f t="shared" si="70"/>
        <v/>
      </c>
      <c r="K346" s="8" t="str">
        <f t="shared" si="71"/>
        <v/>
      </c>
      <c r="L346" s="8" t="str">
        <f t="shared" si="72"/>
        <v/>
      </c>
      <c r="M346" s="8" t="str">
        <f t="shared" si="73"/>
        <v/>
      </c>
      <c r="N346" s="8" t="str">
        <f t="shared" si="74"/>
        <v/>
      </c>
      <c r="O346" s="8" t="str">
        <f t="shared" si="75"/>
        <v/>
      </c>
      <c r="P346" s="8" t="str">
        <f t="shared" si="76"/>
        <v/>
      </c>
      <c r="Q346" s="8" t="str">
        <f t="shared" si="77"/>
        <v/>
      </c>
      <c r="R346" s="43"/>
      <c r="S346" s="45"/>
      <c r="T346" s="45"/>
      <c r="U346" s="45"/>
      <c r="V346" s="45"/>
      <c r="W346" s="45"/>
      <c r="X346" s="45"/>
      <c r="Y346" s="45"/>
      <c r="Z346" s="45"/>
      <c r="AD346" s="31" t="s">
        <v>222</v>
      </c>
      <c r="AE346" s="33" t="s">
        <v>221</v>
      </c>
      <c r="AF346" s="28">
        <v>1</v>
      </c>
      <c r="AG346" s="29" t="s">
        <v>704</v>
      </c>
      <c r="AH346" s="29" t="s">
        <v>1019</v>
      </c>
      <c r="AI346" s="29" t="s">
        <v>1020</v>
      </c>
    </row>
    <row r="347" spans="1:35" ht="18" customHeight="1" x14ac:dyDescent="0.2">
      <c r="A347" s="51" t="str">
        <f t="shared" si="67"/>
        <v>000000</v>
      </c>
      <c r="B347" s="8"/>
      <c r="C347" s="11">
        <f t="shared" si="68"/>
        <v>0</v>
      </c>
      <c r="D347" s="11" t="str">
        <f t="shared" si="65"/>
        <v/>
      </c>
      <c r="E347" s="11" t="str">
        <f t="shared" si="66"/>
        <v/>
      </c>
      <c r="F347" s="8"/>
      <c r="G347" s="8"/>
      <c r="H347" s="8"/>
      <c r="I347" s="11" t="str">
        <f t="shared" si="69"/>
        <v/>
      </c>
      <c r="J347" s="8" t="str">
        <f t="shared" si="70"/>
        <v/>
      </c>
      <c r="K347" s="8" t="str">
        <f t="shared" si="71"/>
        <v/>
      </c>
      <c r="L347" s="8" t="str">
        <f t="shared" si="72"/>
        <v/>
      </c>
      <c r="M347" s="8" t="str">
        <f t="shared" si="73"/>
        <v/>
      </c>
      <c r="N347" s="8" t="str">
        <f t="shared" si="74"/>
        <v/>
      </c>
      <c r="O347" s="8" t="str">
        <f t="shared" si="75"/>
        <v/>
      </c>
      <c r="P347" s="8" t="str">
        <f t="shared" si="76"/>
        <v/>
      </c>
      <c r="Q347" s="8" t="str">
        <f t="shared" si="77"/>
        <v/>
      </c>
      <c r="R347" s="43"/>
      <c r="S347" s="45"/>
      <c r="T347" s="45"/>
      <c r="U347" s="45"/>
      <c r="V347" s="45"/>
      <c r="W347" s="45"/>
      <c r="X347" s="45"/>
      <c r="Y347" s="45"/>
      <c r="Z347" s="45"/>
      <c r="AD347" s="31" t="s">
        <v>208</v>
      </c>
      <c r="AE347" s="33" t="s">
        <v>207</v>
      </c>
      <c r="AF347" s="28">
        <v>1</v>
      </c>
      <c r="AG347" s="29" t="s">
        <v>704</v>
      </c>
      <c r="AH347" s="29" t="s">
        <v>1019</v>
      </c>
      <c r="AI347" s="29" t="s">
        <v>1020</v>
      </c>
    </row>
    <row r="348" spans="1:35" ht="18" customHeight="1" x14ac:dyDescent="0.2">
      <c r="A348" s="51" t="str">
        <f t="shared" si="67"/>
        <v>000000</v>
      </c>
      <c r="B348" s="8"/>
      <c r="C348" s="11">
        <f t="shared" si="68"/>
        <v>0</v>
      </c>
      <c r="D348" s="11" t="str">
        <f t="shared" si="65"/>
        <v/>
      </c>
      <c r="E348" s="11" t="str">
        <f t="shared" si="66"/>
        <v/>
      </c>
      <c r="F348" s="8"/>
      <c r="G348" s="8"/>
      <c r="H348" s="8"/>
      <c r="I348" s="11" t="str">
        <f t="shared" si="69"/>
        <v/>
      </c>
      <c r="J348" s="8" t="str">
        <f t="shared" si="70"/>
        <v/>
      </c>
      <c r="K348" s="8" t="str">
        <f t="shared" si="71"/>
        <v/>
      </c>
      <c r="L348" s="8" t="str">
        <f t="shared" si="72"/>
        <v/>
      </c>
      <c r="M348" s="8" t="str">
        <f t="shared" si="73"/>
        <v/>
      </c>
      <c r="N348" s="8" t="str">
        <f t="shared" si="74"/>
        <v/>
      </c>
      <c r="O348" s="8" t="str">
        <f t="shared" si="75"/>
        <v/>
      </c>
      <c r="P348" s="8" t="str">
        <f t="shared" si="76"/>
        <v/>
      </c>
      <c r="Q348" s="8" t="str">
        <f t="shared" si="77"/>
        <v/>
      </c>
      <c r="R348" s="43"/>
      <c r="S348" s="45"/>
      <c r="T348" s="45"/>
      <c r="U348" s="45"/>
      <c r="V348" s="45"/>
      <c r="W348" s="45"/>
      <c r="X348" s="45"/>
      <c r="Y348" s="45"/>
      <c r="Z348" s="45"/>
      <c r="AD348" s="31" t="s">
        <v>252</v>
      </c>
      <c r="AE348" s="33" t="s">
        <v>251</v>
      </c>
      <c r="AF348" s="28">
        <v>0</v>
      </c>
      <c r="AG348" s="29" t="s">
        <v>704</v>
      </c>
      <c r="AH348" s="29" t="s">
        <v>1019</v>
      </c>
      <c r="AI348" s="29" t="s">
        <v>1020</v>
      </c>
    </row>
    <row r="349" spans="1:35" ht="18" customHeight="1" x14ac:dyDescent="0.2">
      <c r="A349" s="51" t="str">
        <f t="shared" si="67"/>
        <v>000000</v>
      </c>
      <c r="B349" s="8"/>
      <c r="C349" s="11">
        <f t="shared" si="68"/>
        <v>0</v>
      </c>
      <c r="D349" s="11" t="str">
        <f t="shared" si="65"/>
        <v/>
      </c>
      <c r="E349" s="11" t="str">
        <f t="shared" si="66"/>
        <v/>
      </c>
      <c r="F349" s="8"/>
      <c r="G349" s="8"/>
      <c r="H349" s="8"/>
      <c r="I349" s="11" t="str">
        <f t="shared" si="69"/>
        <v/>
      </c>
      <c r="J349" s="8" t="str">
        <f t="shared" si="70"/>
        <v/>
      </c>
      <c r="K349" s="8" t="str">
        <f t="shared" si="71"/>
        <v/>
      </c>
      <c r="L349" s="8" t="str">
        <f t="shared" si="72"/>
        <v/>
      </c>
      <c r="M349" s="8" t="str">
        <f t="shared" si="73"/>
        <v/>
      </c>
      <c r="N349" s="8" t="str">
        <f t="shared" si="74"/>
        <v/>
      </c>
      <c r="O349" s="8" t="str">
        <f t="shared" si="75"/>
        <v/>
      </c>
      <c r="P349" s="8" t="str">
        <f t="shared" si="76"/>
        <v/>
      </c>
      <c r="Q349" s="8" t="str">
        <f t="shared" si="77"/>
        <v/>
      </c>
      <c r="R349" s="43"/>
      <c r="S349" s="45"/>
      <c r="T349" s="45"/>
      <c r="U349" s="45"/>
      <c r="V349" s="45"/>
      <c r="W349" s="45"/>
      <c r="X349" s="45"/>
      <c r="Y349" s="45"/>
      <c r="Z349" s="45"/>
      <c r="AD349" s="31" t="s">
        <v>248</v>
      </c>
      <c r="AE349" s="33" t="s">
        <v>247</v>
      </c>
      <c r="AF349" s="28">
        <v>0</v>
      </c>
      <c r="AG349" s="29" t="s">
        <v>704</v>
      </c>
      <c r="AH349" s="29" t="s">
        <v>1019</v>
      </c>
      <c r="AI349" s="29" t="s">
        <v>1020</v>
      </c>
    </row>
    <row r="350" spans="1:35" ht="18" customHeight="1" x14ac:dyDescent="0.2">
      <c r="A350" s="51" t="str">
        <f t="shared" si="67"/>
        <v>000000</v>
      </c>
      <c r="B350" s="8"/>
      <c r="C350" s="11">
        <f t="shared" si="68"/>
        <v>0</v>
      </c>
      <c r="D350" s="11" t="str">
        <f t="shared" si="65"/>
        <v/>
      </c>
      <c r="E350" s="11" t="str">
        <f t="shared" si="66"/>
        <v/>
      </c>
      <c r="F350" s="8"/>
      <c r="G350" s="8"/>
      <c r="H350" s="8"/>
      <c r="I350" s="11" t="str">
        <f t="shared" si="69"/>
        <v/>
      </c>
      <c r="J350" s="8" t="str">
        <f t="shared" si="70"/>
        <v/>
      </c>
      <c r="K350" s="8" t="str">
        <f t="shared" si="71"/>
        <v/>
      </c>
      <c r="L350" s="8" t="str">
        <f t="shared" si="72"/>
        <v/>
      </c>
      <c r="M350" s="8" t="str">
        <f t="shared" si="73"/>
        <v/>
      </c>
      <c r="N350" s="8" t="str">
        <f t="shared" si="74"/>
        <v/>
      </c>
      <c r="O350" s="8" t="str">
        <f t="shared" si="75"/>
        <v/>
      </c>
      <c r="P350" s="8" t="str">
        <f t="shared" si="76"/>
        <v/>
      </c>
      <c r="Q350" s="8" t="str">
        <f t="shared" si="77"/>
        <v/>
      </c>
      <c r="R350" s="43"/>
      <c r="S350" s="45"/>
      <c r="T350" s="45"/>
      <c r="U350" s="45"/>
      <c r="V350" s="45"/>
      <c r="W350" s="45"/>
      <c r="X350" s="45"/>
      <c r="Y350" s="45"/>
      <c r="Z350" s="45"/>
      <c r="AD350" s="31" t="s">
        <v>228</v>
      </c>
      <c r="AE350" s="33" t="s">
        <v>227</v>
      </c>
      <c r="AF350" s="28">
        <v>1</v>
      </c>
      <c r="AG350" s="29" t="s">
        <v>704</v>
      </c>
      <c r="AH350" s="29" t="s">
        <v>1019</v>
      </c>
      <c r="AI350" s="29" t="s">
        <v>1020</v>
      </c>
    </row>
    <row r="351" spans="1:35" ht="18" customHeight="1" x14ac:dyDescent="0.2">
      <c r="A351" s="51" t="str">
        <f t="shared" si="67"/>
        <v>000000</v>
      </c>
      <c r="B351" s="8"/>
      <c r="C351" s="11">
        <f t="shared" si="68"/>
        <v>0</v>
      </c>
      <c r="D351" s="11" t="str">
        <f t="shared" si="65"/>
        <v/>
      </c>
      <c r="E351" s="11" t="str">
        <f t="shared" si="66"/>
        <v/>
      </c>
      <c r="F351" s="8"/>
      <c r="G351" s="8"/>
      <c r="H351" s="8"/>
      <c r="I351" s="11" t="str">
        <f t="shared" si="69"/>
        <v/>
      </c>
      <c r="J351" s="8" t="str">
        <f t="shared" si="70"/>
        <v/>
      </c>
      <c r="K351" s="8" t="str">
        <f t="shared" si="71"/>
        <v/>
      </c>
      <c r="L351" s="8" t="str">
        <f t="shared" si="72"/>
        <v/>
      </c>
      <c r="M351" s="8" t="str">
        <f t="shared" si="73"/>
        <v/>
      </c>
      <c r="N351" s="8" t="str">
        <f t="shared" si="74"/>
        <v/>
      </c>
      <c r="O351" s="8" t="str">
        <f t="shared" si="75"/>
        <v/>
      </c>
      <c r="P351" s="8" t="str">
        <f t="shared" si="76"/>
        <v/>
      </c>
      <c r="Q351" s="8" t="str">
        <f t="shared" si="77"/>
        <v/>
      </c>
      <c r="R351" s="43"/>
      <c r="S351" s="45"/>
      <c r="T351" s="45"/>
      <c r="U351" s="45"/>
      <c r="V351" s="45"/>
      <c r="W351" s="45"/>
      <c r="X351" s="45"/>
      <c r="Y351" s="45"/>
      <c r="Z351" s="45"/>
      <c r="AD351" s="31" t="s">
        <v>747</v>
      </c>
      <c r="AE351" s="33">
        <v>0</v>
      </c>
      <c r="AF351" s="28">
        <v>1</v>
      </c>
      <c r="AG351" s="29" t="s">
        <v>704</v>
      </c>
      <c r="AH351" s="29" t="s">
        <v>1019</v>
      </c>
      <c r="AI351" s="29" t="s">
        <v>1020</v>
      </c>
    </row>
    <row r="352" spans="1:35" ht="18" customHeight="1" x14ac:dyDescent="0.2">
      <c r="A352" s="51" t="str">
        <f t="shared" si="67"/>
        <v>000000</v>
      </c>
      <c r="B352" s="8"/>
      <c r="C352" s="11">
        <f t="shared" si="68"/>
        <v>0</v>
      </c>
      <c r="D352" s="11" t="str">
        <f t="shared" si="65"/>
        <v/>
      </c>
      <c r="E352" s="11" t="str">
        <f t="shared" si="66"/>
        <v/>
      </c>
      <c r="F352" s="8"/>
      <c r="G352" s="8"/>
      <c r="H352" s="8"/>
      <c r="I352" s="11" t="str">
        <f t="shared" si="69"/>
        <v/>
      </c>
      <c r="J352" s="8" t="str">
        <f t="shared" si="70"/>
        <v/>
      </c>
      <c r="K352" s="8" t="str">
        <f t="shared" si="71"/>
        <v/>
      </c>
      <c r="L352" s="8" t="str">
        <f t="shared" si="72"/>
        <v/>
      </c>
      <c r="M352" s="8" t="str">
        <f t="shared" si="73"/>
        <v/>
      </c>
      <c r="N352" s="8" t="str">
        <f t="shared" si="74"/>
        <v/>
      </c>
      <c r="O352" s="8" t="str">
        <f t="shared" si="75"/>
        <v/>
      </c>
      <c r="P352" s="8" t="str">
        <f t="shared" si="76"/>
        <v/>
      </c>
      <c r="Q352" s="8" t="str">
        <f t="shared" si="77"/>
        <v/>
      </c>
      <c r="R352" s="43"/>
      <c r="S352" s="45"/>
      <c r="T352" s="45"/>
      <c r="U352" s="45"/>
      <c r="V352" s="45"/>
      <c r="W352" s="45"/>
      <c r="X352" s="45"/>
      <c r="Y352" s="45"/>
      <c r="Z352" s="45"/>
      <c r="AD352" s="31" t="s">
        <v>576</v>
      </c>
      <c r="AE352" s="33" t="s">
        <v>188</v>
      </c>
      <c r="AF352" s="28">
        <v>0</v>
      </c>
      <c r="AG352" s="29" t="s">
        <v>693</v>
      </c>
      <c r="AH352" s="29" t="s">
        <v>1019</v>
      </c>
      <c r="AI352" s="29" t="s">
        <v>1020</v>
      </c>
    </row>
    <row r="353" spans="1:35" ht="18" customHeight="1" x14ac:dyDescent="0.2">
      <c r="A353" s="51" t="str">
        <f t="shared" si="67"/>
        <v>000000</v>
      </c>
      <c r="B353" s="8"/>
      <c r="C353" s="11">
        <f t="shared" si="68"/>
        <v>0</v>
      </c>
      <c r="D353" s="11" t="str">
        <f t="shared" si="65"/>
        <v/>
      </c>
      <c r="E353" s="11" t="str">
        <f t="shared" si="66"/>
        <v/>
      </c>
      <c r="F353" s="8"/>
      <c r="G353" s="8"/>
      <c r="H353" s="8"/>
      <c r="I353" s="11" t="str">
        <f t="shared" si="69"/>
        <v/>
      </c>
      <c r="J353" s="8" t="str">
        <f t="shared" si="70"/>
        <v/>
      </c>
      <c r="K353" s="8" t="str">
        <f t="shared" si="71"/>
        <v/>
      </c>
      <c r="L353" s="8" t="str">
        <f t="shared" si="72"/>
        <v/>
      </c>
      <c r="M353" s="8" t="str">
        <f t="shared" si="73"/>
        <v/>
      </c>
      <c r="N353" s="8" t="str">
        <f t="shared" si="74"/>
        <v/>
      </c>
      <c r="O353" s="8" t="str">
        <f t="shared" si="75"/>
        <v/>
      </c>
      <c r="P353" s="8" t="str">
        <f t="shared" si="76"/>
        <v/>
      </c>
      <c r="Q353" s="8" t="str">
        <f t="shared" si="77"/>
        <v/>
      </c>
      <c r="R353" s="43"/>
      <c r="S353" s="45"/>
      <c r="T353" s="45"/>
      <c r="U353" s="45"/>
      <c r="V353" s="45"/>
      <c r="W353" s="45"/>
      <c r="X353" s="45"/>
      <c r="Y353" s="45"/>
      <c r="Z353" s="45"/>
      <c r="AD353" s="31" t="s">
        <v>577</v>
      </c>
      <c r="AE353" s="33" t="s">
        <v>189</v>
      </c>
      <c r="AF353" s="28">
        <v>0</v>
      </c>
      <c r="AG353" s="29" t="s">
        <v>693</v>
      </c>
      <c r="AH353" s="29" t="s">
        <v>1019</v>
      </c>
      <c r="AI353" s="29" t="s">
        <v>1020</v>
      </c>
    </row>
    <row r="354" spans="1:35" ht="18" customHeight="1" x14ac:dyDescent="0.2">
      <c r="A354" s="51" t="str">
        <f t="shared" si="67"/>
        <v>000000</v>
      </c>
      <c r="B354" s="8"/>
      <c r="C354" s="11">
        <f t="shared" si="68"/>
        <v>0</v>
      </c>
      <c r="D354" s="11" t="str">
        <f t="shared" si="65"/>
        <v/>
      </c>
      <c r="E354" s="11" t="str">
        <f t="shared" si="66"/>
        <v/>
      </c>
      <c r="F354" s="8"/>
      <c r="G354" s="8"/>
      <c r="H354" s="8"/>
      <c r="I354" s="11" t="str">
        <f t="shared" si="69"/>
        <v/>
      </c>
      <c r="J354" s="8" t="str">
        <f t="shared" si="70"/>
        <v/>
      </c>
      <c r="K354" s="8" t="str">
        <f t="shared" si="71"/>
        <v/>
      </c>
      <c r="L354" s="8" t="str">
        <f t="shared" si="72"/>
        <v/>
      </c>
      <c r="M354" s="8" t="str">
        <f t="shared" si="73"/>
        <v/>
      </c>
      <c r="N354" s="8" t="str">
        <f t="shared" si="74"/>
        <v/>
      </c>
      <c r="O354" s="8" t="str">
        <f t="shared" si="75"/>
        <v/>
      </c>
      <c r="P354" s="8" t="str">
        <f t="shared" si="76"/>
        <v/>
      </c>
      <c r="Q354" s="8" t="str">
        <f t="shared" si="77"/>
        <v/>
      </c>
      <c r="R354" s="43"/>
      <c r="S354" s="45"/>
      <c r="T354" s="45"/>
      <c r="U354" s="45"/>
      <c r="V354" s="45"/>
      <c r="W354" s="45"/>
      <c r="X354" s="45"/>
      <c r="Y354" s="45"/>
      <c r="Z354" s="45"/>
      <c r="AD354" s="31" t="s">
        <v>578</v>
      </c>
      <c r="AE354" s="33" t="s">
        <v>190</v>
      </c>
      <c r="AF354" s="28">
        <v>0</v>
      </c>
      <c r="AG354" s="29" t="s">
        <v>693</v>
      </c>
      <c r="AH354" s="29" t="s">
        <v>1019</v>
      </c>
      <c r="AI354" s="29" t="s">
        <v>1020</v>
      </c>
    </row>
    <row r="355" spans="1:35" ht="18" customHeight="1" x14ac:dyDescent="0.2">
      <c r="A355" s="51" t="str">
        <f t="shared" si="67"/>
        <v>000000</v>
      </c>
      <c r="B355" s="8"/>
      <c r="C355" s="11">
        <f t="shared" si="68"/>
        <v>0</v>
      </c>
      <c r="D355" s="11" t="str">
        <f t="shared" si="65"/>
        <v/>
      </c>
      <c r="E355" s="11" t="str">
        <f t="shared" si="66"/>
        <v/>
      </c>
      <c r="F355" s="8"/>
      <c r="G355" s="8"/>
      <c r="H355" s="8"/>
      <c r="I355" s="11" t="str">
        <f t="shared" si="69"/>
        <v/>
      </c>
      <c r="J355" s="8" t="str">
        <f t="shared" si="70"/>
        <v/>
      </c>
      <c r="K355" s="8" t="str">
        <f t="shared" si="71"/>
        <v/>
      </c>
      <c r="L355" s="8" t="str">
        <f t="shared" si="72"/>
        <v/>
      </c>
      <c r="M355" s="8" t="str">
        <f t="shared" si="73"/>
        <v/>
      </c>
      <c r="N355" s="8" t="str">
        <f t="shared" si="74"/>
        <v/>
      </c>
      <c r="O355" s="8" t="str">
        <f t="shared" si="75"/>
        <v/>
      </c>
      <c r="P355" s="8" t="str">
        <f t="shared" si="76"/>
        <v/>
      </c>
      <c r="Q355" s="8" t="str">
        <f t="shared" si="77"/>
        <v/>
      </c>
      <c r="R355" s="43"/>
      <c r="S355" s="45"/>
      <c r="T355" s="45"/>
      <c r="U355" s="45"/>
      <c r="V355" s="45"/>
      <c r="W355" s="45"/>
      <c r="X355" s="45"/>
      <c r="Y355" s="45"/>
      <c r="Z355" s="45"/>
      <c r="AD355" s="31" t="s">
        <v>575</v>
      </c>
      <c r="AE355" s="33" t="s">
        <v>187</v>
      </c>
      <c r="AF355" s="28">
        <v>0</v>
      </c>
      <c r="AG355" s="29" t="s">
        <v>693</v>
      </c>
      <c r="AH355" s="29" t="s">
        <v>1019</v>
      </c>
      <c r="AI355" s="29" t="s">
        <v>1020</v>
      </c>
    </row>
    <row r="356" spans="1:35" ht="18" customHeight="1" x14ac:dyDescent="0.2">
      <c r="A356" s="51" t="str">
        <f t="shared" si="67"/>
        <v>000000</v>
      </c>
      <c r="B356" s="8"/>
      <c r="C356" s="11">
        <f t="shared" si="68"/>
        <v>0</v>
      </c>
      <c r="D356" s="11" t="str">
        <f t="shared" si="65"/>
        <v/>
      </c>
      <c r="E356" s="11" t="str">
        <f t="shared" si="66"/>
        <v/>
      </c>
      <c r="F356" s="8"/>
      <c r="G356" s="8"/>
      <c r="H356" s="8"/>
      <c r="I356" s="11" t="str">
        <f t="shared" si="69"/>
        <v/>
      </c>
      <c r="J356" s="8" t="str">
        <f t="shared" si="70"/>
        <v/>
      </c>
      <c r="K356" s="8" t="str">
        <f t="shared" si="71"/>
        <v/>
      </c>
      <c r="L356" s="8" t="str">
        <f t="shared" si="72"/>
        <v/>
      </c>
      <c r="M356" s="8" t="str">
        <f t="shared" si="73"/>
        <v/>
      </c>
      <c r="N356" s="8" t="str">
        <f t="shared" si="74"/>
        <v/>
      </c>
      <c r="O356" s="8" t="str">
        <f t="shared" si="75"/>
        <v/>
      </c>
      <c r="P356" s="8" t="str">
        <f t="shared" si="76"/>
        <v/>
      </c>
      <c r="Q356" s="8" t="str">
        <f t="shared" si="77"/>
        <v/>
      </c>
      <c r="R356" s="43"/>
      <c r="S356" s="45"/>
      <c r="T356" s="45"/>
      <c r="U356" s="45"/>
      <c r="V356" s="45"/>
      <c r="W356" s="45"/>
      <c r="X356" s="45"/>
      <c r="Y356" s="45"/>
      <c r="Z356" s="45"/>
      <c r="AD356" s="31" t="s">
        <v>602</v>
      </c>
      <c r="AE356" s="33" t="s">
        <v>660</v>
      </c>
      <c r="AF356" s="28">
        <v>1</v>
      </c>
      <c r="AG356" s="29" t="s">
        <v>693</v>
      </c>
      <c r="AH356" s="29" t="s">
        <v>1019</v>
      </c>
      <c r="AI356" s="29" t="s">
        <v>1020</v>
      </c>
    </row>
    <row r="357" spans="1:35" ht="18" customHeight="1" x14ac:dyDescent="0.2">
      <c r="A357" s="51" t="str">
        <f t="shared" si="67"/>
        <v>000000</v>
      </c>
      <c r="B357" s="8"/>
      <c r="C357" s="11">
        <f t="shared" si="68"/>
        <v>0</v>
      </c>
      <c r="D357" s="11" t="str">
        <f t="shared" si="65"/>
        <v/>
      </c>
      <c r="E357" s="11" t="str">
        <f t="shared" si="66"/>
        <v/>
      </c>
      <c r="F357" s="8"/>
      <c r="G357" s="8"/>
      <c r="H357" s="8"/>
      <c r="I357" s="11" t="str">
        <f t="shared" si="69"/>
        <v/>
      </c>
      <c r="J357" s="8" t="str">
        <f t="shared" si="70"/>
        <v/>
      </c>
      <c r="K357" s="8" t="str">
        <f t="shared" si="71"/>
        <v/>
      </c>
      <c r="L357" s="8" t="str">
        <f t="shared" si="72"/>
        <v/>
      </c>
      <c r="M357" s="8" t="str">
        <f t="shared" si="73"/>
        <v/>
      </c>
      <c r="N357" s="8" t="str">
        <f t="shared" si="74"/>
        <v/>
      </c>
      <c r="O357" s="8" t="str">
        <f t="shared" si="75"/>
        <v/>
      </c>
      <c r="P357" s="8" t="str">
        <f t="shared" si="76"/>
        <v/>
      </c>
      <c r="Q357" s="8" t="str">
        <f t="shared" si="77"/>
        <v/>
      </c>
      <c r="R357" s="43"/>
      <c r="S357" s="45"/>
      <c r="T357" s="45"/>
      <c r="U357" s="45"/>
      <c r="V357" s="45"/>
      <c r="W357" s="45"/>
      <c r="X357" s="45"/>
      <c r="Y357" s="45"/>
      <c r="Z357" s="45"/>
      <c r="AD357" s="31" t="s">
        <v>603</v>
      </c>
      <c r="AE357" s="33" t="s">
        <v>661</v>
      </c>
      <c r="AF357" s="28">
        <v>1</v>
      </c>
      <c r="AG357" s="29" t="s">
        <v>693</v>
      </c>
      <c r="AH357" s="29" t="s">
        <v>1019</v>
      </c>
      <c r="AI357" s="29" t="s">
        <v>1020</v>
      </c>
    </row>
    <row r="358" spans="1:35" ht="18" customHeight="1" x14ac:dyDescent="0.2">
      <c r="A358" s="51" t="str">
        <f t="shared" si="67"/>
        <v>000000</v>
      </c>
      <c r="B358" s="8"/>
      <c r="C358" s="11">
        <f t="shared" si="68"/>
        <v>0</v>
      </c>
      <c r="D358" s="11" t="str">
        <f t="shared" si="65"/>
        <v/>
      </c>
      <c r="E358" s="11" t="str">
        <f t="shared" si="66"/>
        <v/>
      </c>
      <c r="F358" s="8"/>
      <c r="G358" s="8"/>
      <c r="H358" s="8"/>
      <c r="I358" s="11" t="str">
        <f t="shared" si="69"/>
        <v/>
      </c>
      <c r="J358" s="8" t="str">
        <f t="shared" si="70"/>
        <v/>
      </c>
      <c r="K358" s="8" t="str">
        <f t="shared" si="71"/>
        <v/>
      </c>
      <c r="L358" s="8" t="str">
        <f t="shared" si="72"/>
        <v/>
      </c>
      <c r="M358" s="8" t="str">
        <f t="shared" si="73"/>
        <v/>
      </c>
      <c r="N358" s="8" t="str">
        <f t="shared" si="74"/>
        <v/>
      </c>
      <c r="O358" s="8" t="str">
        <f t="shared" si="75"/>
        <v/>
      </c>
      <c r="P358" s="8" t="str">
        <f t="shared" si="76"/>
        <v/>
      </c>
      <c r="Q358" s="8" t="str">
        <f t="shared" si="77"/>
        <v/>
      </c>
      <c r="R358" s="43"/>
      <c r="S358" s="45"/>
      <c r="T358" s="45"/>
      <c r="U358" s="45"/>
      <c r="V358" s="45"/>
      <c r="W358" s="45"/>
      <c r="X358" s="45"/>
      <c r="Y358" s="45"/>
      <c r="Z358" s="45"/>
      <c r="AD358" s="31" t="s">
        <v>584</v>
      </c>
      <c r="AE358" s="32" t="s">
        <v>642</v>
      </c>
      <c r="AF358" s="28">
        <v>1</v>
      </c>
      <c r="AG358" s="29" t="s">
        <v>693</v>
      </c>
      <c r="AH358" s="29" t="s">
        <v>1019</v>
      </c>
      <c r="AI358" s="29" t="s">
        <v>1020</v>
      </c>
    </row>
    <row r="359" spans="1:35" ht="18" customHeight="1" x14ac:dyDescent="0.2">
      <c r="A359" s="51" t="str">
        <f t="shared" si="67"/>
        <v>000000</v>
      </c>
      <c r="B359" s="8"/>
      <c r="C359" s="11">
        <f t="shared" si="68"/>
        <v>0</v>
      </c>
      <c r="D359" s="11" t="str">
        <f t="shared" si="65"/>
        <v/>
      </c>
      <c r="E359" s="11" t="str">
        <f t="shared" si="66"/>
        <v/>
      </c>
      <c r="F359" s="8"/>
      <c r="G359" s="8"/>
      <c r="H359" s="8"/>
      <c r="I359" s="11" t="str">
        <f t="shared" si="69"/>
        <v/>
      </c>
      <c r="J359" s="8" t="str">
        <f t="shared" si="70"/>
        <v/>
      </c>
      <c r="K359" s="8" t="str">
        <f t="shared" si="71"/>
        <v/>
      </c>
      <c r="L359" s="8" t="str">
        <f t="shared" si="72"/>
        <v/>
      </c>
      <c r="M359" s="8" t="str">
        <f t="shared" si="73"/>
        <v/>
      </c>
      <c r="N359" s="8" t="str">
        <f t="shared" si="74"/>
        <v/>
      </c>
      <c r="O359" s="8" t="str">
        <f t="shared" si="75"/>
        <v/>
      </c>
      <c r="P359" s="8" t="str">
        <f t="shared" si="76"/>
        <v/>
      </c>
      <c r="Q359" s="8" t="str">
        <f t="shared" si="77"/>
        <v/>
      </c>
      <c r="R359" s="43"/>
      <c r="S359" s="45"/>
      <c r="T359" s="45"/>
      <c r="U359" s="45"/>
      <c r="V359" s="45"/>
      <c r="W359" s="45"/>
      <c r="X359" s="45"/>
      <c r="Y359" s="45"/>
      <c r="Z359" s="45"/>
      <c r="AD359" s="31" t="s">
        <v>607</v>
      </c>
      <c r="AE359" s="33" t="s">
        <v>665</v>
      </c>
      <c r="AF359" s="28">
        <v>1</v>
      </c>
      <c r="AG359" s="29" t="s">
        <v>693</v>
      </c>
      <c r="AH359" s="29" t="s">
        <v>1019</v>
      </c>
      <c r="AI359" s="29" t="s">
        <v>1020</v>
      </c>
    </row>
    <row r="360" spans="1:35" ht="18" customHeight="1" x14ac:dyDescent="0.2">
      <c r="A360" s="51" t="str">
        <f t="shared" si="67"/>
        <v>000000</v>
      </c>
      <c r="B360" s="8"/>
      <c r="C360" s="11">
        <f t="shared" si="68"/>
        <v>0</v>
      </c>
      <c r="D360" s="11" t="str">
        <f t="shared" si="65"/>
        <v/>
      </c>
      <c r="E360" s="11" t="str">
        <f t="shared" si="66"/>
        <v/>
      </c>
      <c r="F360" s="8"/>
      <c r="G360" s="8"/>
      <c r="H360" s="8"/>
      <c r="I360" s="11" t="str">
        <f t="shared" si="69"/>
        <v/>
      </c>
      <c r="J360" s="8" t="str">
        <f t="shared" si="70"/>
        <v/>
      </c>
      <c r="K360" s="8" t="str">
        <f t="shared" si="71"/>
        <v/>
      </c>
      <c r="L360" s="8" t="str">
        <f t="shared" si="72"/>
        <v/>
      </c>
      <c r="M360" s="8" t="str">
        <f t="shared" si="73"/>
        <v/>
      </c>
      <c r="N360" s="8" t="str">
        <f t="shared" si="74"/>
        <v/>
      </c>
      <c r="O360" s="8" t="str">
        <f t="shared" si="75"/>
        <v/>
      </c>
      <c r="P360" s="8" t="str">
        <f t="shared" si="76"/>
        <v/>
      </c>
      <c r="Q360" s="8" t="str">
        <f t="shared" si="77"/>
        <v/>
      </c>
      <c r="R360" s="43"/>
      <c r="S360" s="45"/>
      <c r="T360" s="45"/>
      <c r="U360" s="45"/>
      <c r="V360" s="45"/>
      <c r="W360" s="45"/>
      <c r="X360" s="45"/>
      <c r="Y360" s="45"/>
      <c r="Z360" s="45"/>
      <c r="AD360" s="34" t="s">
        <v>592</v>
      </c>
      <c r="AE360" s="102" t="s">
        <v>650</v>
      </c>
      <c r="AF360" s="28">
        <v>1</v>
      </c>
      <c r="AG360" s="29" t="s">
        <v>693</v>
      </c>
      <c r="AH360" s="29" t="s">
        <v>1019</v>
      </c>
      <c r="AI360" s="29" t="s">
        <v>1020</v>
      </c>
    </row>
    <row r="361" spans="1:35" ht="18" customHeight="1" x14ac:dyDescent="0.2">
      <c r="A361" s="51" t="str">
        <f t="shared" si="67"/>
        <v>000000</v>
      </c>
      <c r="B361" s="8"/>
      <c r="C361" s="11">
        <f t="shared" si="68"/>
        <v>0</v>
      </c>
      <c r="D361" s="11" t="str">
        <f t="shared" si="65"/>
        <v/>
      </c>
      <c r="E361" s="11" t="str">
        <f t="shared" si="66"/>
        <v/>
      </c>
      <c r="F361" s="8"/>
      <c r="G361" s="8"/>
      <c r="H361" s="8"/>
      <c r="I361" s="11" t="str">
        <f t="shared" si="69"/>
        <v/>
      </c>
      <c r="J361" s="8" t="str">
        <f t="shared" si="70"/>
        <v/>
      </c>
      <c r="K361" s="8" t="str">
        <f t="shared" si="71"/>
        <v/>
      </c>
      <c r="L361" s="8" t="str">
        <f t="shared" si="72"/>
        <v/>
      </c>
      <c r="M361" s="8" t="str">
        <f t="shared" si="73"/>
        <v/>
      </c>
      <c r="N361" s="8" t="str">
        <f t="shared" si="74"/>
        <v/>
      </c>
      <c r="O361" s="8" t="str">
        <f t="shared" si="75"/>
        <v/>
      </c>
      <c r="P361" s="8" t="str">
        <f t="shared" si="76"/>
        <v/>
      </c>
      <c r="Q361" s="8" t="str">
        <f t="shared" si="77"/>
        <v/>
      </c>
      <c r="R361" s="43"/>
      <c r="S361" s="45"/>
      <c r="T361" s="45"/>
      <c r="U361" s="45"/>
      <c r="V361" s="45"/>
      <c r="W361" s="45"/>
      <c r="X361" s="45"/>
      <c r="Y361" s="45"/>
      <c r="Z361" s="45"/>
      <c r="AD361" s="34" t="s">
        <v>615</v>
      </c>
      <c r="AE361" s="103" t="s">
        <v>674</v>
      </c>
      <c r="AF361" s="28">
        <v>1</v>
      </c>
      <c r="AG361" s="29" t="s">
        <v>693</v>
      </c>
      <c r="AH361" s="29" t="s">
        <v>1019</v>
      </c>
      <c r="AI361" s="29" t="s">
        <v>1020</v>
      </c>
    </row>
    <row r="362" spans="1:35" ht="18" customHeight="1" x14ac:dyDescent="0.2">
      <c r="A362" s="51" t="str">
        <f t="shared" si="67"/>
        <v>000000</v>
      </c>
      <c r="B362" s="8"/>
      <c r="C362" s="11">
        <f t="shared" si="68"/>
        <v>0</v>
      </c>
      <c r="D362" s="11" t="str">
        <f t="shared" si="65"/>
        <v/>
      </c>
      <c r="E362" s="11" t="str">
        <f t="shared" si="66"/>
        <v/>
      </c>
      <c r="F362" s="8"/>
      <c r="G362" s="8"/>
      <c r="H362" s="8"/>
      <c r="I362" s="11" t="str">
        <f t="shared" si="69"/>
        <v/>
      </c>
      <c r="J362" s="8" t="str">
        <f t="shared" si="70"/>
        <v/>
      </c>
      <c r="K362" s="8" t="str">
        <f t="shared" si="71"/>
        <v/>
      </c>
      <c r="L362" s="8" t="str">
        <f t="shared" si="72"/>
        <v/>
      </c>
      <c r="M362" s="8" t="str">
        <f t="shared" si="73"/>
        <v/>
      </c>
      <c r="N362" s="8" t="str">
        <f t="shared" si="74"/>
        <v/>
      </c>
      <c r="O362" s="8" t="str">
        <f t="shared" si="75"/>
        <v/>
      </c>
      <c r="P362" s="8" t="str">
        <f t="shared" si="76"/>
        <v/>
      </c>
      <c r="Q362" s="8" t="str">
        <f t="shared" si="77"/>
        <v/>
      </c>
      <c r="R362" s="43"/>
      <c r="S362" s="45"/>
      <c r="T362" s="45"/>
      <c r="U362" s="45"/>
      <c r="V362" s="45"/>
      <c r="W362" s="45"/>
      <c r="X362" s="45"/>
      <c r="Y362" s="45"/>
      <c r="Z362" s="45"/>
      <c r="AD362" s="31" t="s">
        <v>585</v>
      </c>
      <c r="AE362" s="32" t="s">
        <v>643</v>
      </c>
      <c r="AF362" s="28">
        <v>1</v>
      </c>
      <c r="AG362" s="29" t="s">
        <v>693</v>
      </c>
      <c r="AH362" s="29" t="s">
        <v>1019</v>
      </c>
      <c r="AI362" s="29" t="s">
        <v>1020</v>
      </c>
    </row>
    <row r="363" spans="1:35" ht="18" customHeight="1" x14ac:dyDescent="0.2">
      <c r="A363" s="51" t="str">
        <f t="shared" si="67"/>
        <v>000000</v>
      </c>
      <c r="B363" s="8"/>
      <c r="C363" s="11">
        <f t="shared" si="68"/>
        <v>0</v>
      </c>
      <c r="D363" s="11" t="str">
        <f t="shared" si="65"/>
        <v/>
      </c>
      <c r="E363" s="11" t="str">
        <f t="shared" si="66"/>
        <v/>
      </c>
      <c r="F363" s="8"/>
      <c r="G363" s="8"/>
      <c r="H363" s="8"/>
      <c r="I363" s="11" t="str">
        <f t="shared" si="69"/>
        <v/>
      </c>
      <c r="J363" s="8" t="str">
        <f t="shared" si="70"/>
        <v/>
      </c>
      <c r="K363" s="8" t="str">
        <f t="shared" si="71"/>
        <v/>
      </c>
      <c r="L363" s="8" t="str">
        <f t="shared" si="72"/>
        <v/>
      </c>
      <c r="M363" s="8" t="str">
        <f t="shared" si="73"/>
        <v/>
      </c>
      <c r="N363" s="8" t="str">
        <f t="shared" si="74"/>
        <v/>
      </c>
      <c r="O363" s="8" t="str">
        <f t="shared" si="75"/>
        <v/>
      </c>
      <c r="P363" s="8" t="str">
        <f t="shared" si="76"/>
        <v/>
      </c>
      <c r="Q363" s="8" t="str">
        <f t="shared" si="77"/>
        <v/>
      </c>
      <c r="R363" s="43"/>
      <c r="S363" s="45"/>
      <c r="T363" s="45"/>
      <c r="U363" s="45"/>
      <c r="V363" s="45"/>
      <c r="W363" s="45"/>
      <c r="X363" s="45"/>
      <c r="Y363" s="45"/>
      <c r="Z363" s="45"/>
      <c r="AD363" s="31" t="s">
        <v>608</v>
      </c>
      <c r="AE363" s="33" t="s">
        <v>666</v>
      </c>
      <c r="AF363" s="28">
        <v>1</v>
      </c>
      <c r="AG363" s="29" t="s">
        <v>693</v>
      </c>
      <c r="AH363" s="29" t="s">
        <v>1019</v>
      </c>
      <c r="AI363" s="29" t="s">
        <v>1020</v>
      </c>
    </row>
    <row r="364" spans="1:35" ht="18" customHeight="1" x14ac:dyDescent="0.2">
      <c r="A364" s="51" t="str">
        <f t="shared" si="67"/>
        <v>000000</v>
      </c>
      <c r="B364" s="8"/>
      <c r="C364" s="11">
        <f t="shared" si="68"/>
        <v>0</v>
      </c>
      <c r="D364" s="11" t="str">
        <f t="shared" si="65"/>
        <v/>
      </c>
      <c r="E364" s="11" t="str">
        <f t="shared" si="66"/>
        <v/>
      </c>
      <c r="F364" s="8"/>
      <c r="G364" s="8"/>
      <c r="H364" s="8"/>
      <c r="I364" s="11" t="str">
        <f t="shared" si="69"/>
        <v/>
      </c>
      <c r="J364" s="8" t="str">
        <f t="shared" si="70"/>
        <v/>
      </c>
      <c r="K364" s="8" t="str">
        <f t="shared" si="71"/>
        <v/>
      </c>
      <c r="L364" s="8" t="str">
        <f t="shared" si="72"/>
        <v/>
      </c>
      <c r="M364" s="8" t="str">
        <f t="shared" si="73"/>
        <v/>
      </c>
      <c r="N364" s="8" t="str">
        <f t="shared" si="74"/>
        <v/>
      </c>
      <c r="O364" s="8" t="str">
        <f t="shared" si="75"/>
        <v/>
      </c>
      <c r="P364" s="8" t="str">
        <f t="shared" si="76"/>
        <v/>
      </c>
      <c r="Q364" s="8" t="str">
        <f t="shared" si="77"/>
        <v/>
      </c>
      <c r="R364" s="43"/>
      <c r="S364" s="45"/>
      <c r="T364" s="45"/>
      <c r="U364" s="45"/>
      <c r="V364" s="45"/>
      <c r="W364" s="45"/>
      <c r="X364" s="45"/>
      <c r="Y364" s="45"/>
      <c r="Z364" s="45"/>
      <c r="AD364" s="31" t="s">
        <v>593</v>
      </c>
      <c r="AE364" s="32" t="s">
        <v>651</v>
      </c>
      <c r="AF364" s="28">
        <v>1</v>
      </c>
      <c r="AG364" s="29" t="s">
        <v>693</v>
      </c>
      <c r="AH364" s="29" t="s">
        <v>1019</v>
      </c>
      <c r="AI364" s="29" t="s">
        <v>1020</v>
      </c>
    </row>
    <row r="365" spans="1:35" ht="18" customHeight="1" x14ac:dyDescent="0.2">
      <c r="A365" s="51" t="str">
        <f t="shared" si="67"/>
        <v>000000</v>
      </c>
      <c r="B365" s="8"/>
      <c r="C365" s="11">
        <f t="shared" si="68"/>
        <v>0</v>
      </c>
      <c r="D365" s="11" t="str">
        <f t="shared" si="65"/>
        <v/>
      </c>
      <c r="E365" s="11" t="str">
        <f t="shared" si="66"/>
        <v/>
      </c>
      <c r="F365" s="8"/>
      <c r="G365" s="8"/>
      <c r="H365" s="8"/>
      <c r="I365" s="11" t="str">
        <f t="shared" si="69"/>
        <v/>
      </c>
      <c r="J365" s="8" t="str">
        <f t="shared" si="70"/>
        <v/>
      </c>
      <c r="K365" s="8" t="str">
        <f t="shared" si="71"/>
        <v/>
      </c>
      <c r="L365" s="8" t="str">
        <f t="shared" si="72"/>
        <v/>
      </c>
      <c r="M365" s="8" t="str">
        <f t="shared" si="73"/>
        <v/>
      </c>
      <c r="N365" s="8" t="str">
        <f t="shared" si="74"/>
        <v/>
      </c>
      <c r="O365" s="8" t="str">
        <f t="shared" si="75"/>
        <v/>
      </c>
      <c r="P365" s="8" t="str">
        <f t="shared" si="76"/>
        <v/>
      </c>
      <c r="Q365" s="8" t="str">
        <f t="shared" si="77"/>
        <v/>
      </c>
      <c r="R365" s="43"/>
      <c r="S365" s="45"/>
      <c r="T365" s="45"/>
      <c r="U365" s="45"/>
      <c r="V365" s="45"/>
      <c r="W365" s="45"/>
      <c r="X365" s="45"/>
      <c r="Y365" s="45"/>
      <c r="Z365" s="45"/>
      <c r="AD365" s="31" t="s">
        <v>616</v>
      </c>
      <c r="AE365" s="33" t="s">
        <v>675</v>
      </c>
      <c r="AF365" s="28">
        <v>1</v>
      </c>
      <c r="AG365" s="29" t="s">
        <v>693</v>
      </c>
      <c r="AH365" s="29" t="s">
        <v>1019</v>
      </c>
      <c r="AI365" s="29" t="s">
        <v>1020</v>
      </c>
    </row>
    <row r="366" spans="1:35" ht="18" customHeight="1" x14ac:dyDescent="0.2">
      <c r="A366" s="51" t="str">
        <f t="shared" si="67"/>
        <v>000000</v>
      </c>
      <c r="B366" s="8"/>
      <c r="C366" s="11">
        <f t="shared" si="68"/>
        <v>0</v>
      </c>
      <c r="D366" s="11" t="str">
        <f t="shared" si="65"/>
        <v/>
      </c>
      <c r="E366" s="11" t="str">
        <f t="shared" si="66"/>
        <v/>
      </c>
      <c r="F366" s="8"/>
      <c r="G366" s="8"/>
      <c r="H366" s="8"/>
      <c r="I366" s="11" t="str">
        <f t="shared" si="69"/>
        <v/>
      </c>
      <c r="J366" s="8" t="str">
        <f t="shared" si="70"/>
        <v/>
      </c>
      <c r="K366" s="8" t="str">
        <f t="shared" si="71"/>
        <v/>
      </c>
      <c r="L366" s="8" t="str">
        <f t="shared" si="72"/>
        <v/>
      </c>
      <c r="M366" s="8" t="str">
        <f t="shared" si="73"/>
        <v/>
      </c>
      <c r="N366" s="8" t="str">
        <f t="shared" si="74"/>
        <v/>
      </c>
      <c r="O366" s="8" t="str">
        <f t="shared" si="75"/>
        <v/>
      </c>
      <c r="P366" s="8" t="str">
        <f t="shared" si="76"/>
        <v/>
      </c>
      <c r="Q366" s="8" t="str">
        <f t="shared" si="77"/>
        <v/>
      </c>
      <c r="R366" s="43"/>
      <c r="S366" s="45"/>
      <c r="T366" s="45"/>
      <c r="U366" s="45"/>
      <c r="V366" s="45"/>
      <c r="W366" s="45"/>
      <c r="X366" s="45"/>
      <c r="Y366" s="45"/>
      <c r="Z366" s="45"/>
      <c r="AD366" s="31" t="s">
        <v>586</v>
      </c>
      <c r="AE366" s="32" t="s">
        <v>644</v>
      </c>
      <c r="AF366" s="28">
        <v>1</v>
      </c>
      <c r="AG366" s="29" t="s">
        <v>693</v>
      </c>
      <c r="AH366" s="29" t="s">
        <v>1019</v>
      </c>
      <c r="AI366" s="29" t="s">
        <v>1020</v>
      </c>
    </row>
    <row r="367" spans="1:35" ht="18" customHeight="1" x14ac:dyDescent="0.2">
      <c r="A367" s="51" t="str">
        <f t="shared" si="67"/>
        <v>000000</v>
      </c>
      <c r="B367" s="8"/>
      <c r="C367" s="11">
        <f t="shared" si="68"/>
        <v>0</v>
      </c>
      <c r="D367" s="11" t="str">
        <f t="shared" si="65"/>
        <v/>
      </c>
      <c r="E367" s="11" t="str">
        <f t="shared" si="66"/>
        <v/>
      </c>
      <c r="F367" s="8"/>
      <c r="G367" s="8"/>
      <c r="H367" s="8"/>
      <c r="I367" s="11" t="str">
        <f t="shared" si="69"/>
        <v/>
      </c>
      <c r="J367" s="8" t="str">
        <f t="shared" si="70"/>
        <v/>
      </c>
      <c r="K367" s="8" t="str">
        <f t="shared" si="71"/>
        <v/>
      </c>
      <c r="L367" s="8" t="str">
        <f t="shared" si="72"/>
        <v/>
      </c>
      <c r="M367" s="8" t="str">
        <f t="shared" si="73"/>
        <v/>
      </c>
      <c r="N367" s="8" t="str">
        <f t="shared" si="74"/>
        <v/>
      </c>
      <c r="O367" s="8" t="str">
        <f t="shared" si="75"/>
        <v/>
      </c>
      <c r="P367" s="8" t="str">
        <f t="shared" si="76"/>
        <v/>
      </c>
      <c r="Q367" s="8" t="str">
        <f t="shared" si="77"/>
        <v/>
      </c>
      <c r="R367" s="43"/>
      <c r="S367" s="45"/>
      <c r="T367" s="45"/>
      <c r="U367" s="45"/>
      <c r="V367" s="45"/>
      <c r="W367" s="45"/>
      <c r="X367" s="45"/>
      <c r="Y367" s="45"/>
      <c r="Z367" s="45"/>
      <c r="AD367" s="31" t="s">
        <v>609</v>
      </c>
      <c r="AE367" s="33" t="s">
        <v>667</v>
      </c>
      <c r="AF367" s="28">
        <v>1</v>
      </c>
      <c r="AG367" s="29" t="s">
        <v>693</v>
      </c>
      <c r="AH367" s="29" t="s">
        <v>1019</v>
      </c>
      <c r="AI367" s="29" t="s">
        <v>1020</v>
      </c>
    </row>
    <row r="368" spans="1:35" ht="18" customHeight="1" x14ac:dyDescent="0.2">
      <c r="A368" s="51" t="str">
        <f t="shared" si="67"/>
        <v>000000</v>
      </c>
      <c r="B368" s="8"/>
      <c r="C368" s="11">
        <f t="shared" si="68"/>
        <v>0</v>
      </c>
      <c r="D368" s="11" t="str">
        <f t="shared" si="65"/>
        <v/>
      </c>
      <c r="E368" s="11" t="str">
        <f t="shared" si="66"/>
        <v/>
      </c>
      <c r="F368" s="8"/>
      <c r="G368" s="8"/>
      <c r="H368" s="8"/>
      <c r="I368" s="11" t="str">
        <f t="shared" si="69"/>
        <v/>
      </c>
      <c r="J368" s="8" t="str">
        <f t="shared" si="70"/>
        <v/>
      </c>
      <c r="K368" s="8" t="str">
        <f t="shared" si="71"/>
        <v/>
      </c>
      <c r="L368" s="8" t="str">
        <f t="shared" si="72"/>
        <v/>
      </c>
      <c r="M368" s="8" t="str">
        <f t="shared" si="73"/>
        <v/>
      </c>
      <c r="N368" s="8" t="str">
        <f t="shared" si="74"/>
        <v/>
      </c>
      <c r="O368" s="8" t="str">
        <f t="shared" si="75"/>
        <v/>
      </c>
      <c r="P368" s="8" t="str">
        <f t="shared" si="76"/>
        <v/>
      </c>
      <c r="Q368" s="8" t="str">
        <f t="shared" si="77"/>
        <v/>
      </c>
      <c r="R368" s="43"/>
      <c r="S368" s="45"/>
      <c r="T368" s="45"/>
      <c r="U368" s="45"/>
      <c r="V368" s="45"/>
      <c r="W368" s="45"/>
      <c r="X368" s="45"/>
      <c r="Y368" s="45"/>
      <c r="Z368" s="45"/>
      <c r="AD368" s="31" t="s">
        <v>594</v>
      </c>
      <c r="AE368" s="32" t="s">
        <v>652</v>
      </c>
      <c r="AF368" s="28">
        <v>1</v>
      </c>
      <c r="AG368" s="29" t="s">
        <v>693</v>
      </c>
      <c r="AH368" s="29" t="s">
        <v>1019</v>
      </c>
      <c r="AI368" s="29" t="s">
        <v>1020</v>
      </c>
    </row>
    <row r="369" spans="1:35" ht="18" customHeight="1" x14ac:dyDescent="0.2">
      <c r="A369" s="51" t="str">
        <f t="shared" si="67"/>
        <v>000000</v>
      </c>
      <c r="B369" s="8"/>
      <c r="C369" s="11">
        <f t="shared" si="68"/>
        <v>0</v>
      </c>
      <c r="D369" s="11" t="str">
        <f t="shared" si="65"/>
        <v/>
      </c>
      <c r="E369" s="11" t="str">
        <f t="shared" si="66"/>
        <v/>
      </c>
      <c r="F369" s="8"/>
      <c r="G369" s="8"/>
      <c r="H369" s="8"/>
      <c r="I369" s="11" t="str">
        <f t="shared" si="69"/>
        <v/>
      </c>
      <c r="J369" s="8" t="str">
        <f t="shared" si="70"/>
        <v/>
      </c>
      <c r="K369" s="8" t="str">
        <f t="shared" si="71"/>
        <v/>
      </c>
      <c r="L369" s="8" t="str">
        <f t="shared" si="72"/>
        <v/>
      </c>
      <c r="M369" s="8" t="str">
        <f t="shared" si="73"/>
        <v/>
      </c>
      <c r="N369" s="8" t="str">
        <f t="shared" si="74"/>
        <v/>
      </c>
      <c r="O369" s="8" t="str">
        <f t="shared" si="75"/>
        <v/>
      </c>
      <c r="P369" s="8" t="str">
        <f t="shared" si="76"/>
        <v/>
      </c>
      <c r="Q369" s="8" t="str">
        <f t="shared" si="77"/>
        <v/>
      </c>
      <c r="R369" s="43"/>
      <c r="S369" s="45"/>
      <c r="T369" s="45"/>
      <c r="U369" s="45"/>
      <c r="V369" s="45"/>
      <c r="W369" s="45"/>
      <c r="X369" s="45"/>
      <c r="Y369" s="45"/>
      <c r="Z369" s="45"/>
      <c r="AD369" s="31" t="s">
        <v>617</v>
      </c>
      <c r="AE369" s="33" t="s">
        <v>670</v>
      </c>
      <c r="AF369" s="28">
        <v>1</v>
      </c>
      <c r="AG369" s="29" t="s">
        <v>693</v>
      </c>
      <c r="AH369" s="29" t="s">
        <v>1019</v>
      </c>
      <c r="AI369" s="29" t="s">
        <v>1020</v>
      </c>
    </row>
    <row r="370" spans="1:35" ht="18" customHeight="1" x14ac:dyDescent="0.2">
      <c r="A370" s="51" t="str">
        <f t="shared" si="67"/>
        <v>000000</v>
      </c>
      <c r="B370" s="8"/>
      <c r="C370" s="11">
        <f t="shared" si="68"/>
        <v>0</v>
      </c>
      <c r="D370" s="11" t="str">
        <f t="shared" si="65"/>
        <v/>
      </c>
      <c r="E370" s="11" t="str">
        <f t="shared" si="66"/>
        <v/>
      </c>
      <c r="F370" s="8"/>
      <c r="G370" s="8"/>
      <c r="H370" s="8"/>
      <c r="I370" s="11" t="str">
        <f t="shared" si="69"/>
        <v/>
      </c>
      <c r="J370" s="8" t="str">
        <f t="shared" si="70"/>
        <v/>
      </c>
      <c r="K370" s="8" t="str">
        <f t="shared" si="71"/>
        <v/>
      </c>
      <c r="L370" s="8" t="str">
        <f t="shared" si="72"/>
        <v/>
      </c>
      <c r="M370" s="8" t="str">
        <f t="shared" si="73"/>
        <v/>
      </c>
      <c r="N370" s="8" t="str">
        <f t="shared" si="74"/>
        <v/>
      </c>
      <c r="O370" s="8" t="str">
        <f t="shared" si="75"/>
        <v/>
      </c>
      <c r="P370" s="8" t="str">
        <f t="shared" si="76"/>
        <v/>
      </c>
      <c r="Q370" s="8" t="str">
        <f t="shared" si="77"/>
        <v/>
      </c>
      <c r="R370" s="43"/>
      <c r="S370" s="45"/>
      <c r="T370" s="45"/>
      <c r="U370" s="45"/>
      <c r="V370" s="45"/>
      <c r="W370" s="45"/>
      <c r="X370" s="45"/>
      <c r="Y370" s="45"/>
      <c r="Z370" s="45"/>
      <c r="AD370" s="31" t="s">
        <v>587</v>
      </c>
      <c r="AE370" s="32" t="s">
        <v>645</v>
      </c>
      <c r="AF370" s="28">
        <v>1</v>
      </c>
      <c r="AG370" s="29" t="s">
        <v>693</v>
      </c>
      <c r="AH370" s="29" t="s">
        <v>1019</v>
      </c>
      <c r="AI370" s="29" t="s">
        <v>1020</v>
      </c>
    </row>
    <row r="371" spans="1:35" ht="18" customHeight="1" x14ac:dyDescent="0.2">
      <c r="A371" s="51" t="str">
        <f t="shared" si="67"/>
        <v>000000</v>
      </c>
      <c r="B371" s="8"/>
      <c r="C371" s="11">
        <f t="shared" si="68"/>
        <v>0</v>
      </c>
      <c r="D371" s="11" t="str">
        <f t="shared" si="65"/>
        <v/>
      </c>
      <c r="E371" s="11" t="str">
        <f t="shared" si="66"/>
        <v/>
      </c>
      <c r="F371" s="8"/>
      <c r="G371" s="8"/>
      <c r="H371" s="8"/>
      <c r="I371" s="11" t="str">
        <f t="shared" si="69"/>
        <v/>
      </c>
      <c r="J371" s="8" t="str">
        <f t="shared" si="70"/>
        <v/>
      </c>
      <c r="K371" s="8" t="str">
        <f t="shared" si="71"/>
        <v/>
      </c>
      <c r="L371" s="8" t="str">
        <f t="shared" si="72"/>
        <v/>
      </c>
      <c r="M371" s="8" t="str">
        <f t="shared" si="73"/>
        <v/>
      </c>
      <c r="N371" s="8" t="str">
        <f t="shared" si="74"/>
        <v/>
      </c>
      <c r="O371" s="8" t="str">
        <f t="shared" si="75"/>
        <v/>
      </c>
      <c r="P371" s="8" t="str">
        <f t="shared" si="76"/>
        <v/>
      </c>
      <c r="Q371" s="8" t="str">
        <f t="shared" si="77"/>
        <v/>
      </c>
      <c r="R371" s="43"/>
      <c r="S371" s="45"/>
      <c r="T371" s="45"/>
      <c r="U371" s="45"/>
      <c r="V371" s="45"/>
      <c r="W371" s="45"/>
      <c r="X371" s="45"/>
      <c r="Y371" s="45"/>
      <c r="Z371" s="45"/>
      <c r="AD371" s="31" t="s">
        <v>610</v>
      </c>
      <c r="AE371" s="33" t="s">
        <v>668</v>
      </c>
      <c r="AF371" s="28">
        <v>1</v>
      </c>
      <c r="AG371" s="29" t="s">
        <v>693</v>
      </c>
      <c r="AH371" s="29" t="s">
        <v>1019</v>
      </c>
      <c r="AI371" s="29" t="s">
        <v>1020</v>
      </c>
    </row>
    <row r="372" spans="1:35" ht="18" customHeight="1" x14ac:dyDescent="0.2">
      <c r="A372" s="51" t="str">
        <f t="shared" si="67"/>
        <v>000000</v>
      </c>
      <c r="B372" s="8"/>
      <c r="C372" s="11">
        <f t="shared" si="68"/>
        <v>0</v>
      </c>
      <c r="D372" s="11" t="str">
        <f t="shared" si="65"/>
        <v/>
      </c>
      <c r="E372" s="11" t="str">
        <f t="shared" si="66"/>
        <v/>
      </c>
      <c r="F372" s="8"/>
      <c r="G372" s="8"/>
      <c r="H372" s="8"/>
      <c r="I372" s="11" t="str">
        <f t="shared" si="69"/>
        <v/>
      </c>
      <c r="J372" s="8" t="str">
        <f t="shared" si="70"/>
        <v/>
      </c>
      <c r="K372" s="8" t="str">
        <f t="shared" si="71"/>
        <v/>
      </c>
      <c r="L372" s="8" t="str">
        <f t="shared" si="72"/>
        <v/>
      </c>
      <c r="M372" s="8" t="str">
        <f t="shared" si="73"/>
        <v/>
      </c>
      <c r="N372" s="8" t="str">
        <f t="shared" si="74"/>
        <v/>
      </c>
      <c r="O372" s="8" t="str">
        <f t="shared" si="75"/>
        <v/>
      </c>
      <c r="P372" s="8" t="str">
        <f t="shared" si="76"/>
        <v/>
      </c>
      <c r="Q372" s="8" t="str">
        <f t="shared" si="77"/>
        <v/>
      </c>
      <c r="R372" s="43"/>
      <c r="S372" s="45"/>
      <c r="T372" s="45"/>
      <c r="U372" s="45"/>
      <c r="V372" s="45"/>
      <c r="W372" s="45"/>
      <c r="X372" s="45"/>
      <c r="Y372" s="45"/>
      <c r="Z372" s="45"/>
      <c r="AD372" s="31" t="s">
        <v>595</v>
      </c>
      <c r="AE372" s="32" t="s">
        <v>653</v>
      </c>
      <c r="AF372" s="28">
        <v>1</v>
      </c>
      <c r="AG372" s="29" t="s">
        <v>693</v>
      </c>
      <c r="AH372" s="29" t="s">
        <v>1019</v>
      </c>
      <c r="AI372" s="29" t="s">
        <v>1020</v>
      </c>
    </row>
    <row r="373" spans="1:35" ht="18" customHeight="1" x14ac:dyDescent="0.2">
      <c r="A373" s="51" t="str">
        <f t="shared" si="67"/>
        <v>000000</v>
      </c>
      <c r="B373" s="8"/>
      <c r="C373" s="11">
        <f t="shared" si="68"/>
        <v>0</v>
      </c>
      <c r="D373" s="11" t="str">
        <f t="shared" si="65"/>
        <v/>
      </c>
      <c r="E373" s="11" t="str">
        <f t="shared" si="66"/>
        <v/>
      </c>
      <c r="F373" s="8"/>
      <c r="G373" s="8"/>
      <c r="H373" s="8"/>
      <c r="I373" s="11" t="str">
        <f t="shared" si="69"/>
        <v/>
      </c>
      <c r="J373" s="8" t="str">
        <f t="shared" si="70"/>
        <v/>
      </c>
      <c r="K373" s="8" t="str">
        <f t="shared" si="71"/>
        <v/>
      </c>
      <c r="L373" s="8" t="str">
        <f t="shared" si="72"/>
        <v/>
      </c>
      <c r="M373" s="8" t="str">
        <f t="shared" si="73"/>
        <v/>
      </c>
      <c r="N373" s="8" t="str">
        <f t="shared" si="74"/>
        <v/>
      </c>
      <c r="O373" s="8" t="str">
        <f t="shared" si="75"/>
        <v/>
      </c>
      <c r="P373" s="8" t="str">
        <f t="shared" si="76"/>
        <v/>
      </c>
      <c r="Q373" s="8" t="str">
        <f t="shared" si="77"/>
        <v/>
      </c>
      <c r="R373" s="43"/>
      <c r="S373" s="45"/>
      <c r="T373" s="45"/>
      <c r="U373" s="45"/>
      <c r="V373" s="45"/>
      <c r="W373" s="45"/>
      <c r="X373" s="45"/>
      <c r="Y373" s="45"/>
      <c r="Z373" s="45"/>
      <c r="AD373" s="31" t="s">
        <v>618</v>
      </c>
      <c r="AE373" s="33" t="s">
        <v>676</v>
      </c>
      <c r="AF373" s="28">
        <v>1</v>
      </c>
      <c r="AG373" s="29" t="s">
        <v>693</v>
      </c>
      <c r="AH373" s="29" t="s">
        <v>1019</v>
      </c>
      <c r="AI373" s="29" t="s">
        <v>1020</v>
      </c>
    </row>
    <row r="374" spans="1:35" ht="18" customHeight="1" x14ac:dyDescent="0.2">
      <c r="A374" s="51" t="str">
        <f t="shared" si="67"/>
        <v>000000</v>
      </c>
      <c r="B374" s="8"/>
      <c r="C374" s="11">
        <f t="shared" si="68"/>
        <v>0</v>
      </c>
      <c r="D374" s="11" t="str">
        <f t="shared" si="65"/>
        <v/>
      </c>
      <c r="E374" s="11" t="str">
        <f t="shared" si="66"/>
        <v/>
      </c>
      <c r="F374" s="8"/>
      <c r="G374" s="8"/>
      <c r="H374" s="8"/>
      <c r="I374" s="11" t="str">
        <f t="shared" si="69"/>
        <v/>
      </c>
      <c r="J374" s="8" t="str">
        <f t="shared" si="70"/>
        <v/>
      </c>
      <c r="K374" s="8" t="str">
        <f t="shared" si="71"/>
        <v/>
      </c>
      <c r="L374" s="8" t="str">
        <f t="shared" si="72"/>
        <v/>
      </c>
      <c r="M374" s="8" t="str">
        <f t="shared" si="73"/>
        <v/>
      </c>
      <c r="N374" s="8" t="str">
        <f t="shared" si="74"/>
        <v/>
      </c>
      <c r="O374" s="8" t="str">
        <f t="shared" si="75"/>
        <v/>
      </c>
      <c r="P374" s="8" t="str">
        <f t="shared" si="76"/>
        <v/>
      </c>
      <c r="Q374" s="8" t="str">
        <f t="shared" si="77"/>
        <v/>
      </c>
      <c r="R374" s="43"/>
      <c r="S374" s="45"/>
      <c r="T374" s="45"/>
      <c r="U374" s="45"/>
      <c r="V374" s="45"/>
      <c r="W374" s="45"/>
      <c r="X374" s="45"/>
      <c r="Y374" s="45"/>
      <c r="Z374" s="45"/>
      <c r="AD374" s="31" t="s">
        <v>588</v>
      </c>
      <c r="AE374" s="32" t="s">
        <v>646</v>
      </c>
      <c r="AF374" s="28">
        <v>1</v>
      </c>
      <c r="AG374" s="29" t="s">
        <v>693</v>
      </c>
      <c r="AH374" s="29" t="s">
        <v>1019</v>
      </c>
      <c r="AI374" s="29" t="s">
        <v>1020</v>
      </c>
    </row>
    <row r="375" spans="1:35" ht="18" customHeight="1" x14ac:dyDescent="0.2">
      <c r="A375" s="51" t="str">
        <f t="shared" si="67"/>
        <v>000000</v>
      </c>
      <c r="B375" s="8"/>
      <c r="C375" s="11">
        <f t="shared" si="68"/>
        <v>0</v>
      </c>
      <c r="D375" s="11" t="str">
        <f t="shared" si="65"/>
        <v/>
      </c>
      <c r="E375" s="11" t="str">
        <f t="shared" si="66"/>
        <v/>
      </c>
      <c r="F375" s="8"/>
      <c r="G375" s="8"/>
      <c r="H375" s="8"/>
      <c r="I375" s="11" t="str">
        <f t="shared" si="69"/>
        <v/>
      </c>
      <c r="J375" s="8" t="str">
        <f t="shared" si="70"/>
        <v/>
      </c>
      <c r="K375" s="8" t="str">
        <f t="shared" si="71"/>
        <v/>
      </c>
      <c r="L375" s="8" t="str">
        <f t="shared" si="72"/>
        <v/>
      </c>
      <c r="M375" s="8" t="str">
        <f t="shared" si="73"/>
        <v/>
      </c>
      <c r="N375" s="8" t="str">
        <f t="shared" si="74"/>
        <v/>
      </c>
      <c r="O375" s="8" t="str">
        <f t="shared" si="75"/>
        <v/>
      </c>
      <c r="P375" s="8" t="str">
        <f t="shared" si="76"/>
        <v/>
      </c>
      <c r="Q375" s="8" t="str">
        <f t="shared" si="77"/>
        <v/>
      </c>
      <c r="R375" s="43"/>
      <c r="S375" s="45"/>
      <c r="T375" s="45"/>
      <c r="U375" s="45"/>
      <c r="V375" s="45"/>
      <c r="W375" s="45"/>
      <c r="X375" s="45"/>
      <c r="Y375" s="45"/>
      <c r="Z375" s="45"/>
      <c r="AD375" s="31" t="s">
        <v>611</v>
      </c>
      <c r="AE375" s="33" t="s">
        <v>669</v>
      </c>
      <c r="AF375" s="28">
        <v>1</v>
      </c>
      <c r="AG375" s="29" t="s">
        <v>693</v>
      </c>
      <c r="AH375" s="29" t="s">
        <v>1019</v>
      </c>
      <c r="AI375" s="29" t="s">
        <v>1020</v>
      </c>
    </row>
    <row r="376" spans="1:35" ht="18" customHeight="1" x14ac:dyDescent="0.2">
      <c r="A376" s="51" t="str">
        <f t="shared" si="67"/>
        <v>000000</v>
      </c>
      <c r="B376" s="8"/>
      <c r="C376" s="11">
        <f t="shared" si="68"/>
        <v>0</v>
      </c>
      <c r="D376" s="11" t="str">
        <f t="shared" si="65"/>
        <v/>
      </c>
      <c r="E376" s="11" t="str">
        <f t="shared" si="66"/>
        <v/>
      </c>
      <c r="F376" s="8"/>
      <c r="G376" s="8"/>
      <c r="H376" s="8"/>
      <c r="I376" s="11" t="str">
        <f t="shared" si="69"/>
        <v/>
      </c>
      <c r="J376" s="8" t="str">
        <f t="shared" si="70"/>
        <v/>
      </c>
      <c r="K376" s="8" t="str">
        <f t="shared" si="71"/>
        <v/>
      </c>
      <c r="L376" s="8" t="str">
        <f t="shared" si="72"/>
        <v/>
      </c>
      <c r="M376" s="8" t="str">
        <f t="shared" si="73"/>
        <v/>
      </c>
      <c r="N376" s="8" t="str">
        <f t="shared" si="74"/>
        <v/>
      </c>
      <c r="O376" s="8" t="str">
        <f t="shared" si="75"/>
        <v/>
      </c>
      <c r="P376" s="8" t="str">
        <f t="shared" si="76"/>
        <v/>
      </c>
      <c r="Q376" s="8" t="str">
        <f t="shared" si="77"/>
        <v/>
      </c>
      <c r="R376" s="43"/>
      <c r="S376" s="45"/>
      <c r="T376" s="45"/>
      <c r="U376" s="45"/>
      <c r="V376" s="45"/>
      <c r="W376" s="45"/>
      <c r="X376" s="45"/>
      <c r="Y376" s="45"/>
      <c r="Z376" s="45"/>
      <c r="AD376" s="31" t="s">
        <v>596</v>
      </c>
      <c r="AE376" s="32" t="s">
        <v>654</v>
      </c>
      <c r="AF376" s="28">
        <v>1</v>
      </c>
      <c r="AG376" s="29" t="s">
        <v>693</v>
      </c>
      <c r="AH376" s="29" t="s">
        <v>1019</v>
      </c>
      <c r="AI376" s="29" t="s">
        <v>1020</v>
      </c>
    </row>
    <row r="377" spans="1:35" ht="18" customHeight="1" x14ac:dyDescent="0.2">
      <c r="A377" s="51" t="str">
        <f t="shared" si="67"/>
        <v>000000</v>
      </c>
      <c r="B377" s="8"/>
      <c r="C377" s="11">
        <f t="shared" si="68"/>
        <v>0</v>
      </c>
      <c r="D377" s="11" t="str">
        <f t="shared" si="65"/>
        <v/>
      </c>
      <c r="E377" s="11" t="str">
        <f t="shared" si="66"/>
        <v/>
      </c>
      <c r="F377" s="8"/>
      <c r="G377" s="8"/>
      <c r="H377" s="8"/>
      <c r="I377" s="11" t="str">
        <f t="shared" si="69"/>
        <v/>
      </c>
      <c r="J377" s="8" t="str">
        <f t="shared" si="70"/>
        <v/>
      </c>
      <c r="K377" s="8" t="str">
        <f t="shared" si="71"/>
        <v/>
      </c>
      <c r="L377" s="8" t="str">
        <f t="shared" si="72"/>
        <v/>
      </c>
      <c r="M377" s="8" t="str">
        <f t="shared" si="73"/>
        <v/>
      </c>
      <c r="N377" s="8" t="str">
        <f t="shared" si="74"/>
        <v/>
      </c>
      <c r="O377" s="8" t="str">
        <f t="shared" si="75"/>
        <v/>
      </c>
      <c r="P377" s="8" t="str">
        <f t="shared" si="76"/>
        <v/>
      </c>
      <c r="Q377" s="8" t="str">
        <f t="shared" si="77"/>
        <v/>
      </c>
      <c r="R377" s="43"/>
      <c r="S377" s="45"/>
      <c r="T377" s="45"/>
      <c r="U377" s="45"/>
      <c r="V377" s="45"/>
      <c r="W377" s="45"/>
      <c r="X377" s="45"/>
      <c r="Y377" s="45"/>
      <c r="Z377" s="45"/>
      <c r="AD377" s="31" t="s">
        <v>619</v>
      </c>
      <c r="AE377" s="33" t="s">
        <v>677</v>
      </c>
      <c r="AF377" s="28">
        <v>1</v>
      </c>
      <c r="AG377" s="29" t="s">
        <v>693</v>
      </c>
      <c r="AH377" s="29" t="s">
        <v>1019</v>
      </c>
      <c r="AI377" s="29" t="s">
        <v>1020</v>
      </c>
    </row>
    <row r="378" spans="1:35" ht="18" customHeight="1" x14ac:dyDescent="0.2">
      <c r="A378" s="51" t="str">
        <f t="shared" si="67"/>
        <v>000000</v>
      </c>
      <c r="B378" s="8"/>
      <c r="C378" s="11">
        <f t="shared" si="68"/>
        <v>0</v>
      </c>
      <c r="D378" s="11" t="str">
        <f t="shared" si="65"/>
        <v/>
      </c>
      <c r="E378" s="11" t="str">
        <f t="shared" si="66"/>
        <v/>
      </c>
      <c r="F378" s="8"/>
      <c r="G378" s="8"/>
      <c r="H378" s="8"/>
      <c r="I378" s="11" t="str">
        <f t="shared" si="69"/>
        <v/>
      </c>
      <c r="J378" s="8" t="str">
        <f t="shared" si="70"/>
        <v/>
      </c>
      <c r="K378" s="8" t="str">
        <f t="shared" si="71"/>
        <v/>
      </c>
      <c r="L378" s="8" t="str">
        <f t="shared" si="72"/>
        <v/>
      </c>
      <c r="M378" s="8" t="str">
        <f t="shared" si="73"/>
        <v/>
      </c>
      <c r="N378" s="8" t="str">
        <f t="shared" si="74"/>
        <v/>
      </c>
      <c r="O378" s="8" t="str">
        <f t="shared" si="75"/>
        <v/>
      </c>
      <c r="P378" s="8" t="str">
        <f t="shared" si="76"/>
        <v/>
      </c>
      <c r="Q378" s="8" t="str">
        <f t="shared" si="77"/>
        <v/>
      </c>
      <c r="R378" s="43"/>
      <c r="S378" s="45"/>
      <c r="T378" s="45"/>
      <c r="U378" s="45"/>
      <c r="V378" s="45"/>
      <c r="W378" s="45"/>
      <c r="X378" s="45"/>
      <c r="Y378" s="45"/>
      <c r="Z378" s="45"/>
      <c r="AD378" s="31" t="s">
        <v>581</v>
      </c>
      <c r="AE378" s="32" t="s">
        <v>639</v>
      </c>
      <c r="AF378" s="28">
        <v>1</v>
      </c>
      <c r="AG378" s="29" t="s">
        <v>693</v>
      </c>
      <c r="AH378" s="29" t="s">
        <v>1019</v>
      </c>
      <c r="AI378" s="29" t="s">
        <v>1020</v>
      </c>
    </row>
    <row r="379" spans="1:35" ht="18" customHeight="1" x14ac:dyDescent="0.2">
      <c r="A379" s="51" t="str">
        <f t="shared" si="67"/>
        <v>000000</v>
      </c>
      <c r="B379" s="8"/>
      <c r="C379" s="11">
        <f t="shared" si="68"/>
        <v>0</v>
      </c>
      <c r="D379" s="11" t="str">
        <f t="shared" si="65"/>
        <v/>
      </c>
      <c r="E379" s="11" t="str">
        <f t="shared" si="66"/>
        <v/>
      </c>
      <c r="F379" s="8"/>
      <c r="G379" s="8"/>
      <c r="H379" s="8"/>
      <c r="I379" s="11" t="str">
        <f t="shared" si="69"/>
        <v/>
      </c>
      <c r="J379" s="8" t="str">
        <f t="shared" si="70"/>
        <v/>
      </c>
      <c r="K379" s="8" t="str">
        <f t="shared" si="71"/>
        <v/>
      </c>
      <c r="L379" s="8" t="str">
        <f t="shared" si="72"/>
        <v/>
      </c>
      <c r="M379" s="8" t="str">
        <f t="shared" si="73"/>
        <v/>
      </c>
      <c r="N379" s="8" t="str">
        <f t="shared" si="74"/>
        <v/>
      </c>
      <c r="O379" s="8" t="str">
        <f t="shared" si="75"/>
        <v/>
      </c>
      <c r="P379" s="8" t="str">
        <f t="shared" si="76"/>
        <v/>
      </c>
      <c r="Q379" s="8" t="str">
        <f t="shared" si="77"/>
        <v/>
      </c>
      <c r="R379" s="43"/>
      <c r="S379" s="45"/>
      <c r="T379" s="45"/>
      <c r="U379" s="45"/>
      <c r="V379" s="45"/>
      <c r="W379" s="45"/>
      <c r="X379" s="45"/>
      <c r="Y379" s="45"/>
      <c r="Z379" s="45"/>
      <c r="AD379" s="31" t="s">
        <v>604</v>
      </c>
      <c r="AE379" s="33" t="s">
        <v>662</v>
      </c>
      <c r="AF379" s="28">
        <v>1</v>
      </c>
      <c r="AG379" s="29" t="s">
        <v>693</v>
      </c>
      <c r="AH379" s="29" t="s">
        <v>1019</v>
      </c>
      <c r="AI379" s="29" t="s">
        <v>1020</v>
      </c>
    </row>
    <row r="380" spans="1:35" ht="18" customHeight="1" x14ac:dyDescent="0.2">
      <c r="A380" s="51" t="str">
        <f t="shared" si="67"/>
        <v>000000</v>
      </c>
      <c r="B380" s="8"/>
      <c r="C380" s="11">
        <f t="shared" si="68"/>
        <v>0</v>
      </c>
      <c r="D380" s="11" t="str">
        <f t="shared" si="65"/>
        <v/>
      </c>
      <c r="E380" s="11" t="str">
        <f t="shared" si="66"/>
        <v/>
      </c>
      <c r="F380" s="8"/>
      <c r="G380" s="8"/>
      <c r="H380" s="8"/>
      <c r="I380" s="11" t="str">
        <f t="shared" si="69"/>
        <v/>
      </c>
      <c r="J380" s="8" t="str">
        <f t="shared" si="70"/>
        <v/>
      </c>
      <c r="K380" s="8" t="str">
        <f t="shared" si="71"/>
        <v/>
      </c>
      <c r="L380" s="8" t="str">
        <f t="shared" si="72"/>
        <v/>
      </c>
      <c r="M380" s="8" t="str">
        <f t="shared" si="73"/>
        <v/>
      </c>
      <c r="N380" s="8" t="str">
        <f t="shared" si="74"/>
        <v/>
      </c>
      <c r="O380" s="8" t="str">
        <f t="shared" si="75"/>
        <v/>
      </c>
      <c r="P380" s="8" t="str">
        <f t="shared" si="76"/>
        <v/>
      </c>
      <c r="Q380" s="8" t="str">
        <f t="shared" si="77"/>
        <v/>
      </c>
      <c r="R380" s="43"/>
      <c r="S380" s="45"/>
      <c r="T380" s="45"/>
      <c r="U380" s="45"/>
      <c r="V380" s="45"/>
      <c r="W380" s="45"/>
      <c r="X380" s="45"/>
      <c r="Y380" s="45"/>
      <c r="Z380" s="45"/>
      <c r="AD380" s="31" t="s">
        <v>589</v>
      </c>
      <c r="AE380" s="32" t="s">
        <v>647</v>
      </c>
      <c r="AF380" s="28">
        <v>1</v>
      </c>
      <c r="AG380" s="29" t="s">
        <v>693</v>
      </c>
      <c r="AH380" s="29" t="s">
        <v>1019</v>
      </c>
      <c r="AI380" s="29" t="s">
        <v>1020</v>
      </c>
    </row>
    <row r="381" spans="1:35" ht="18" customHeight="1" x14ac:dyDescent="0.2">
      <c r="A381" s="51" t="str">
        <f t="shared" si="67"/>
        <v>000000</v>
      </c>
      <c r="B381" s="8"/>
      <c r="C381" s="11">
        <f t="shared" si="68"/>
        <v>0</v>
      </c>
      <c r="D381" s="11" t="str">
        <f t="shared" si="65"/>
        <v/>
      </c>
      <c r="E381" s="11" t="str">
        <f t="shared" si="66"/>
        <v/>
      </c>
      <c r="F381" s="8"/>
      <c r="G381" s="8"/>
      <c r="H381" s="8"/>
      <c r="I381" s="11" t="str">
        <f t="shared" si="69"/>
        <v/>
      </c>
      <c r="J381" s="8" t="str">
        <f t="shared" si="70"/>
        <v/>
      </c>
      <c r="K381" s="8" t="str">
        <f t="shared" si="71"/>
        <v/>
      </c>
      <c r="L381" s="8" t="str">
        <f t="shared" si="72"/>
        <v/>
      </c>
      <c r="M381" s="8" t="str">
        <f t="shared" si="73"/>
        <v/>
      </c>
      <c r="N381" s="8" t="str">
        <f t="shared" si="74"/>
        <v/>
      </c>
      <c r="O381" s="8" t="str">
        <f t="shared" si="75"/>
        <v/>
      </c>
      <c r="P381" s="8" t="str">
        <f t="shared" si="76"/>
        <v/>
      </c>
      <c r="Q381" s="8" t="str">
        <f t="shared" si="77"/>
        <v/>
      </c>
      <c r="R381" s="43"/>
      <c r="S381" s="45"/>
      <c r="T381" s="45"/>
      <c r="U381" s="45"/>
      <c r="V381" s="45"/>
      <c r="W381" s="45"/>
      <c r="X381" s="45"/>
      <c r="Y381" s="45"/>
      <c r="Z381" s="45"/>
      <c r="AD381" s="31" t="s">
        <v>612</v>
      </c>
      <c r="AE381" s="33" t="s">
        <v>671</v>
      </c>
      <c r="AF381" s="28">
        <v>1</v>
      </c>
      <c r="AG381" s="29" t="s">
        <v>693</v>
      </c>
      <c r="AH381" s="29" t="s">
        <v>1019</v>
      </c>
      <c r="AI381" s="29" t="s">
        <v>1020</v>
      </c>
    </row>
    <row r="382" spans="1:35" ht="18" customHeight="1" x14ac:dyDescent="0.2">
      <c r="A382" s="51" t="str">
        <f t="shared" si="67"/>
        <v>000000</v>
      </c>
      <c r="B382" s="8"/>
      <c r="C382" s="11">
        <f t="shared" si="68"/>
        <v>0</v>
      </c>
      <c r="D382" s="11" t="str">
        <f t="shared" si="65"/>
        <v/>
      </c>
      <c r="E382" s="11" t="str">
        <f t="shared" si="66"/>
        <v/>
      </c>
      <c r="F382" s="8"/>
      <c r="G382" s="8"/>
      <c r="H382" s="8"/>
      <c r="I382" s="11" t="str">
        <f t="shared" si="69"/>
        <v/>
      </c>
      <c r="J382" s="8" t="str">
        <f t="shared" si="70"/>
        <v/>
      </c>
      <c r="K382" s="8" t="str">
        <f t="shared" si="71"/>
        <v/>
      </c>
      <c r="L382" s="8" t="str">
        <f t="shared" si="72"/>
        <v/>
      </c>
      <c r="M382" s="8" t="str">
        <f t="shared" si="73"/>
        <v/>
      </c>
      <c r="N382" s="8" t="str">
        <f t="shared" si="74"/>
        <v/>
      </c>
      <c r="O382" s="8" t="str">
        <f t="shared" si="75"/>
        <v/>
      </c>
      <c r="P382" s="8" t="str">
        <f t="shared" si="76"/>
        <v/>
      </c>
      <c r="Q382" s="8" t="str">
        <f t="shared" si="77"/>
        <v/>
      </c>
      <c r="R382" s="43"/>
      <c r="S382" s="45"/>
      <c r="T382" s="45"/>
      <c r="U382" s="45"/>
      <c r="V382" s="45"/>
      <c r="W382" s="45"/>
      <c r="X382" s="45"/>
      <c r="Y382" s="45"/>
      <c r="Z382" s="45"/>
      <c r="AD382" s="31" t="s">
        <v>597</v>
      </c>
      <c r="AE382" s="33" t="s">
        <v>655</v>
      </c>
      <c r="AF382" s="28">
        <v>1</v>
      </c>
      <c r="AG382" s="29" t="s">
        <v>693</v>
      </c>
      <c r="AH382" s="29" t="s">
        <v>1019</v>
      </c>
      <c r="AI382" s="29" t="s">
        <v>1020</v>
      </c>
    </row>
    <row r="383" spans="1:35" ht="18" customHeight="1" x14ac:dyDescent="0.2">
      <c r="A383" s="51" t="str">
        <f t="shared" si="67"/>
        <v>000000</v>
      </c>
      <c r="B383" s="8"/>
      <c r="C383" s="11">
        <f t="shared" si="68"/>
        <v>0</v>
      </c>
      <c r="D383" s="11" t="str">
        <f t="shared" si="65"/>
        <v/>
      </c>
      <c r="E383" s="11" t="str">
        <f t="shared" si="66"/>
        <v/>
      </c>
      <c r="F383" s="8"/>
      <c r="G383" s="8"/>
      <c r="H383" s="8"/>
      <c r="I383" s="11" t="str">
        <f t="shared" si="69"/>
        <v/>
      </c>
      <c r="J383" s="8" t="str">
        <f t="shared" si="70"/>
        <v/>
      </c>
      <c r="K383" s="8" t="str">
        <f t="shared" si="71"/>
        <v/>
      </c>
      <c r="L383" s="8" t="str">
        <f t="shared" si="72"/>
        <v/>
      </c>
      <c r="M383" s="8" t="str">
        <f t="shared" si="73"/>
        <v/>
      </c>
      <c r="N383" s="8" t="str">
        <f t="shared" si="74"/>
        <v/>
      </c>
      <c r="O383" s="8" t="str">
        <f t="shared" si="75"/>
        <v/>
      </c>
      <c r="P383" s="8" t="str">
        <f t="shared" si="76"/>
        <v/>
      </c>
      <c r="Q383" s="8" t="str">
        <f t="shared" si="77"/>
        <v/>
      </c>
      <c r="R383" s="43"/>
      <c r="S383" s="45"/>
      <c r="T383" s="45"/>
      <c r="U383" s="45"/>
      <c r="V383" s="45"/>
      <c r="W383" s="45"/>
      <c r="X383" s="45"/>
      <c r="Y383" s="45"/>
      <c r="Z383" s="45"/>
      <c r="AD383" s="31" t="s">
        <v>582</v>
      </c>
      <c r="AE383" s="32" t="s">
        <v>640</v>
      </c>
      <c r="AF383" s="28">
        <v>1</v>
      </c>
      <c r="AG383" s="29" t="s">
        <v>693</v>
      </c>
      <c r="AH383" s="29" t="s">
        <v>1019</v>
      </c>
      <c r="AI383" s="29" t="s">
        <v>1020</v>
      </c>
    </row>
    <row r="384" spans="1:35" ht="18" customHeight="1" x14ac:dyDescent="0.2">
      <c r="A384" s="51" t="str">
        <f t="shared" si="67"/>
        <v>000000</v>
      </c>
      <c r="B384" s="8"/>
      <c r="C384" s="11">
        <f t="shared" si="68"/>
        <v>0</v>
      </c>
      <c r="D384" s="11" t="str">
        <f t="shared" si="65"/>
        <v/>
      </c>
      <c r="E384" s="11" t="str">
        <f t="shared" si="66"/>
        <v/>
      </c>
      <c r="F384" s="8"/>
      <c r="G384" s="8"/>
      <c r="H384" s="8"/>
      <c r="I384" s="11" t="str">
        <f t="shared" si="69"/>
        <v/>
      </c>
      <c r="J384" s="8" t="str">
        <f t="shared" si="70"/>
        <v/>
      </c>
      <c r="K384" s="8" t="str">
        <f t="shared" si="71"/>
        <v/>
      </c>
      <c r="L384" s="8" t="str">
        <f t="shared" si="72"/>
        <v/>
      </c>
      <c r="M384" s="8" t="str">
        <f t="shared" si="73"/>
        <v/>
      </c>
      <c r="N384" s="8" t="str">
        <f t="shared" si="74"/>
        <v/>
      </c>
      <c r="O384" s="8" t="str">
        <f t="shared" si="75"/>
        <v/>
      </c>
      <c r="P384" s="8" t="str">
        <f t="shared" si="76"/>
        <v/>
      </c>
      <c r="Q384" s="8" t="str">
        <f t="shared" si="77"/>
        <v/>
      </c>
      <c r="R384" s="43"/>
      <c r="S384" s="45"/>
      <c r="T384" s="45"/>
      <c r="U384" s="45"/>
      <c r="V384" s="45"/>
      <c r="W384" s="45"/>
      <c r="X384" s="45"/>
      <c r="Y384" s="45"/>
      <c r="Z384" s="45"/>
      <c r="AD384" s="31" t="s">
        <v>605</v>
      </c>
      <c r="AE384" s="33" t="s">
        <v>663</v>
      </c>
      <c r="AF384" s="28">
        <v>1</v>
      </c>
      <c r="AG384" s="29" t="s">
        <v>693</v>
      </c>
      <c r="AH384" s="29" t="s">
        <v>1019</v>
      </c>
      <c r="AI384" s="29" t="s">
        <v>1020</v>
      </c>
    </row>
    <row r="385" spans="1:35" ht="18" customHeight="1" x14ac:dyDescent="0.2">
      <c r="A385" s="51" t="str">
        <f t="shared" si="67"/>
        <v>000000</v>
      </c>
      <c r="B385" s="8"/>
      <c r="C385" s="11">
        <f t="shared" si="68"/>
        <v>0</v>
      </c>
      <c r="D385" s="11" t="str">
        <f t="shared" si="65"/>
        <v/>
      </c>
      <c r="E385" s="11" t="str">
        <f t="shared" si="66"/>
        <v/>
      </c>
      <c r="F385" s="8"/>
      <c r="G385" s="8"/>
      <c r="H385" s="8"/>
      <c r="I385" s="11" t="str">
        <f t="shared" si="69"/>
        <v/>
      </c>
      <c r="J385" s="8" t="str">
        <f t="shared" si="70"/>
        <v/>
      </c>
      <c r="K385" s="8" t="str">
        <f t="shared" si="71"/>
        <v/>
      </c>
      <c r="L385" s="8" t="str">
        <f t="shared" si="72"/>
        <v/>
      </c>
      <c r="M385" s="8" t="str">
        <f t="shared" si="73"/>
        <v/>
      </c>
      <c r="N385" s="8" t="str">
        <f t="shared" si="74"/>
        <v/>
      </c>
      <c r="O385" s="8" t="str">
        <f t="shared" si="75"/>
        <v/>
      </c>
      <c r="P385" s="8" t="str">
        <f t="shared" si="76"/>
        <v/>
      </c>
      <c r="Q385" s="8" t="str">
        <f t="shared" si="77"/>
        <v/>
      </c>
      <c r="R385" s="43"/>
      <c r="S385" s="45"/>
      <c r="T385" s="45"/>
      <c r="U385" s="45"/>
      <c r="V385" s="45"/>
      <c r="W385" s="45"/>
      <c r="X385" s="45"/>
      <c r="Y385" s="45"/>
      <c r="Z385" s="45"/>
      <c r="AD385" s="31" t="s">
        <v>590</v>
      </c>
      <c r="AE385" s="32" t="s">
        <v>648</v>
      </c>
      <c r="AF385" s="28">
        <v>1</v>
      </c>
      <c r="AG385" s="29" t="s">
        <v>693</v>
      </c>
      <c r="AH385" s="29" t="s">
        <v>1019</v>
      </c>
      <c r="AI385" s="29" t="s">
        <v>1020</v>
      </c>
    </row>
    <row r="386" spans="1:35" ht="18" customHeight="1" x14ac:dyDescent="0.2">
      <c r="A386" s="51" t="str">
        <f t="shared" si="67"/>
        <v>000000</v>
      </c>
      <c r="B386" s="8"/>
      <c r="C386" s="11">
        <f t="shared" si="68"/>
        <v>0</v>
      </c>
      <c r="D386" s="11" t="str">
        <f t="shared" si="65"/>
        <v/>
      </c>
      <c r="E386" s="11" t="str">
        <f t="shared" si="66"/>
        <v/>
      </c>
      <c r="F386" s="8"/>
      <c r="G386" s="8"/>
      <c r="H386" s="8"/>
      <c r="I386" s="11" t="str">
        <f t="shared" si="69"/>
        <v/>
      </c>
      <c r="J386" s="8" t="str">
        <f t="shared" si="70"/>
        <v/>
      </c>
      <c r="K386" s="8" t="str">
        <f t="shared" si="71"/>
        <v/>
      </c>
      <c r="L386" s="8" t="str">
        <f t="shared" si="72"/>
        <v/>
      </c>
      <c r="M386" s="8" t="str">
        <f t="shared" si="73"/>
        <v/>
      </c>
      <c r="N386" s="8" t="str">
        <f t="shared" si="74"/>
        <v/>
      </c>
      <c r="O386" s="8" t="str">
        <f t="shared" si="75"/>
        <v/>
      </c>
      <c r="P386" s="8" t="str">
        <f t="shared" si="76"/>
        <v/>
      </c>
      <c r="Q386" s="8" t="str">
        <f t="shared" si="77"/>
        <v/>
      </c>
      <c r="R386" s="43"/>
      <c r="S386" s="45"/>
      <c r="T386" s="45"/>
      <c r="U386" s="45"/>
      <c r="V386" s="45"/>
      <c r="W386" s="45"/>
      <c r="X386" s="45"/>
      <c r="Y386" s="45"/>
      <c r="Z386" s="45"/>
      <c r="AD386" s="31" t="s">
        <v>613</v>
      </c>
      <c r="AE386" s="33" t="s">
        <v>672</v>
      </c>
      <c r="AF386" s="28">
        <v>1</v>
      </c>
      <c r="AG386" s="29" t="s">
        <v>693</v>
      </c>
      <c r="AH386" s="29" t="s">
        <v>1019</v>
      </c>
      <c r="AI386" s="29" t="s">
        <v>1020</v>
      </c>
    </row>
    <row r="387" spans="1:35" ht="18" customHeight="1" x14ac:dyDescent="0.2">
      <c r="A387" s="51" t="str">
        <f t="shared" si="67"/>
        <v>000000</v>
      </c>
      <c r="B387" s="8"/>
      <c r="C387" s="11">
        <f t="shared" si="68"/>
        <v>0</v>
      </c>
      <c r="D387" s="11" t="str">
        <f t="shared" si="65"/>
        <v/>
      </c>
      <c r="E387" s="11" t="str">
        <f t="shared" si="66"/>
        <v/>
      </c>
      <c r="F387" s="8"/>
      <c r="G387" s="8"/>
      <c r="H387" s="8"/>
      <c r="I387" s="11" t="str">
        <f t="shared" si="69"/>
        <v/>
      </c>
      <c r="J387" s="8" t="str">
        <f t="shared" si="70"/>
        <v/>
      </c>
      <c r="K387" s="8" t="str">
        <f t="shared" si="71"/>
        <v/>
      </c>
      <c r="L387" s="8" t="str">
        <f t="shared" si="72"/>
        <v/>
      </c>
      <c r="M387" s="8" t="str">
        <f t="shared" si="73"/>
        <v/>
      </c>
      <c r="N387" s="8" t="str">
        <f t="shared" si="74"/>
        <v/>
      </c>
      <c r="O387" s="8" t="str">
        <f t="shared" si="75"/>
        <v/>
      </c>
      <c r="P387" s="8" t="str">
        <f t="shared" si="76"/>
        <v/>
      </c>
      <c r="Q387" s="8" t="str">
        <f t="shared" si="77"/>
        <v/>
      </c>
      <c r="R387" s="43"/>
      <c r="S387" s="45"/>
      <c r="T387" s="45"/>
      <c r="U387" s="45"/>
      <c r="V387" s="45"/>
      <c r="W387" s="45"/>
      <c r="X387" s="45"/>
      <c r="Y387" s="45"/>
      <c r="Z387" s="45"/>
      <c r="AD387" s="31" t="s">
        <v>583</v>
      </c>
      <c r="AE387" s="32" t="s">
        <v>641</v>
      </c>
      <c r="AF387" s="28">
        <v>1</v>
      </c>
      <c r="AG387" s="29" t="s">
        <v>693</v>
      </c>
      <c r="AH387" s="29" t="s">
        <v>1019</v>
      </c>
      <c r="AI387" s="29" t="s">
        <v>1020</v>
      </c>
    </row>
    <row r="388" spans="1:35" ht="18" customHeight="1" x14ac:dyDescent="0.2">
      <c r="A388" s="51" t="str">
        <f t="shared" si="67"/>
        <v>000000</v>
      </c>
      <c r="B388" s="8"/>
      <c r="C388" s="11">
        <f t="shared" si="68"/>
        <v>0</v>
      </c>
      <c r="D388" s="11" t="str">
        <f t="shared" si="65"/>
        <v/>
      </c>
      <c r="E388" s="11" t="str">
        <f t="shared" si="66"/>
        <v/>
      </c>
      <c r="F388" s="8"/>
      <c r="G388" s="8"/>
      <c r="H388" s="8"/>
      <c r="I388" s="11" t="str">
        <f t="shared" si="69"/>
        <v/>
      </c>
      <c r="J388" s="8" t="str">
        <f t="shared" si="70"/>
        <v/>
      </c>
      <c r="K388" s="8" t="str">
        <f t="shared" si="71"/>
        <v/>
      </c>
      <c r="L388" s="8" t="str">
        <f t="shared" si="72"/>
        <v/>
      </c>
      <c r="M388" s="8" t="str">
        <f t="shared" si="73"/>
        <v/>
      </c>
      <c r="N388" s="8" t="str">
        <f t="shared" si="74"/>
        <v/>
      </c>
      <c r="O388" s="8" t="str">
        <f t="shared" si="75"/>
        <v/>
      </c>
      <c r="P388" s="8" t="str">
        <f t="shared" si="76"/>
        <v/>
      </c>
      <c r="Q388" s="8" t="str">
        <f t="shared" si="77"/>
        <v/>
      </c>
      <c r="R388" s="43"/>
      <c r="S388" s="45"/>
      <c r="T388" s="45"/>
      <c r="U388" s="45"/>
      <c r="V388" s="45"/>
      <c r="W388" s="45"/>
      <c r="X388" s="45"/>
      <c r="Y388" s="45"/>
      <c r="Z388" s="45"/>
      <c r="AD388" s="31" t="s">
        <v>606</v>
      </c>
      <c r="AE388" s="33" t="s">
        <v>664</v>
      </c>
      <c r="AF388" s="28">
        <v>1</v>
      </c>
      <c r="AG388" s="29" t="s">
        <v>693</v>
      </c>
      <c r="AH388" s="29" t="s">
        <v>1019</v>
      </c>
      <c r="AI388" s="29" t="s">
        <v>1020</v>
      </c>
    </row>
    <row r="389" spans="1:35" ht="18" customHeight="1" x14ac:dyDescent="0.2">
      <c r="A389" s="51" t="str">
        <f t="shared" si="67"/>
        <v>000000</v>
      </c>
      <c r="B389" s="8"/>
      <c r="C389" s="11">
        <f t="shared" si="68"/>
        <v>0</v>
      </c>
      <c r="D389" s="11" t="str">
        <f t="shared" si="65"/>
        <v/>
      </c>
      <c r="E389" s="11" t="str">
        <f t="shared" si="66"/>
        <v/>
      </c>
      <c r="F389" s="8"/>
      <c r="G389" s="8"/>
      <c r="H389" s="8"/>
      <c r="I389" s="11" t="str">
        <f t="shared" si="69"/>
        <v/>
      </c>
      <c r="J389" s="8" t="str">
        <f t="shared" si="70"/>
        <v/>
      </c>
      <c r="K389" s="8" t="str">
        <f t="shared" si="71"/>
        <v/>
      </c>
      <c r="L389" s="8" t="str">
        <f t="shared" si="72"/>
        <v/>
      </c>
      <c r="M389" s="8" t="str">
        <f t="shared" si="73"/>
        <v/>
      </c>
      <c r="N389" s="8" t="str">
        <f t="shared" si="74"/>
        <v/>
      </c>
      <c r="O389" s="8" t="str">
        <f t="shared" si="75"/>
        <v/>
      </c>
      <c r="P389" s="8" t="str">
        <f t="shared" si="76"/>
        <v/>
      </c>
      <c r="Q389" s="8" t="str">
        <f t="shared" si="77"/>
        <v/>
      </c>
      <c r="R389" s="43"/>
      <c r="S389" s="45"/>
      <c r="T389" s="45"/>
      <c r="U389" s="45"/>
      <c r="V389" s="45"/>
      <c r="W389" s="45"/>
      <c r="X389" s="45"/>
      <c r="Y389" s="45"/>
      <c r="Z389" s="45"/>
      <c r="AD389" s="31" t="s">
        <v>591</v>
      </c>
      <c r="AE389" s="32" t="s">
        <v>649</v>
      </c>
      <c r="AF389" s="28">
        <v>1</v>
      </c>
      <c r="AG389" s="29" t="s">
        <v>693</v>
      </c>
      <c r="AH389" s="29" t="s">
        <v>1019</v>
      </c>
      <c r="AI389" s="29" t="s">
        <v>1020</v>
      </c>
    </row>
    <row r="390" spans="1:35" ht="18" customHeight="1" x14ac:dyDescent="0.2">
      <c r="A390" s="51" t="str">
        <f t="shared" si="67"/>
        <v>000000</v>
      </c>
      <c r="B390" s="8"/>
      <c r="C390" s="11">
        <f t="shared" si="68"/>
        <v>0</v>
      </c>
      <c r="D390" s="11" t="str">
        <f t="shared" si="65"/>
        <v/>
      </c>
      <c r="E390" s="11" t="str">
        <f t="shared" si="66"/>
        <v/>
      </c>
      <c r="F390" s="8"/>
      <c r="G390" s="8"/>
      <c r="H390" s="8"/>
      <c r="I390" s="11" t="str">
        <f t="shared" si="69"/>
        <v/>
      </c>
      <c r="J390" s="8" t="str">
        <f t="shared" si="70"/>
        <v/>
      </c>
      <c r="K390" s="8" t="str">
        <f t="shared" si="71"/>
        <v/>
      </c>
      <c r="L390" s="8" t="str">
        <f t="shared" si="72"/>
        <v/>
      </c>
      <c r="M390" s="8" t="str">
        <f t="shared" si="73"/>
        <v/>
      </c>
      <c r="N390" s="8" t="str">
        <f t="shared" si="74"/>
        <v/>
      </c>
      <c r="O390" s="8" t="str">
        <f t="shared" si="75"/>
        <v/>
      </c>
      <c r="P390" s="8" t="str">
        <f t="shared" si="76"/>
        <v/>
      </c>
      <c r="Q390" s="8" t="str">
        <f t="shared" si="77"/>
        <v/>
      </c>
      <c r="R390" s="43"/>
      <c r="S390" s="45"/>
      <c r="T390" s="45"/>
      <c r="U390" s="45"/>
      <c r="V390" s="45"/>
      <c r="W390" s="45"/>
      <c r="X390" s="45"/>
      <c r="Y390" s="45"/>
      <c r="Z390" s="45"/>
      <c r="AD390" s="31" t="s">
        <v>614</v>
      </c>
      <c r="AE390" s="33" t="s">
        <v>673</v>
      </c>
      <c r="AF390" s="28">
        <v>1</v>
      </c>
      <c r="AG390" s="29" t="s">
        <v>693</v>
      </c>
      <c r="AH390" s="29" t="s">
        <v>1019</v>
      </c>
      <c r="AI390" s="29" t="s">
        <v>1020</v>
      </c>
    </row>
    <row r="391" spans="1:35" ht="18" customHeight="1" x14ac:dyDescent="0.2">
      <c r="A391" s="51" t="str">
        <f t="shared" si="67"/>
        <v>000000</v>
      </c>
      <c r="B391" s="8"/>
      <c r="C391" s="11">
        <f t="shared" si="68"/>
        <v>0</v>
      </c>
      <c r="D391" s="11" t="str">
        <f t="shared" si="65"/>
        <v/>
      </c>
      <c r="E391" s="11" t="str">
        <f t="shared" si="66"/>
        <v/>
      </c>
      <c r="F391" s="8"/>
      <c r="G391" s="8"/>
      <c r="H391" s="8"/>
      <c r="I391" s="11" t="str">
        <f t="shared" si="69"/>
        <v/>
      </c>
      <c r="J391" s="8" t="str">
        <f t="shared" si="70"/>
        <v/>
      </c>
      <c r="K391" s="8" t="str">
        <f t="shared" si="71"/>
        <v/>
      </c>
      <c r="L391" s="8" t="str">
        <f t="shared" si="72"/>
        <v/>
      </c>
      <c r="M391" s="8" t="str">
        <f t="shared" si="73"/>
        <v/>
      </c>
      <c r="N391" s="8" t="str">
        <f t="shared" si="74"/>
        <v/>
      </c>
      <c r="O391" s="8" t="str">
        <f t="shared" si="75"/>
        <v/>
      </c>
      <c r="P391" s="8" t="str">
        <f t="shared" si="76"/>
        <v/>
      </c>
      <c r="Q391" s="8" t="str">
        <f t="shared" si="77"/>
        <v/>
      </c>
      <c r="R391" s="43"/>
      <c r="S391" s="45"/>
      <c r="T391" s="45"/>
      <c r="U391" s="45"/>
      <c r="V391" s="45"/>
      <c r="W391" s="45"/>
      <c r="X391" s="45"/>
      <c r="Y391" s="45"/>
      <c r="Z391" s="45"/>
      <c r="AD391" s="31" t="s">
        <v>598</v>
      </c>
      <c r="AE391" s="33" t="s">
        <v>656</v>
      </c>
      <c r="AF391" s="28">
        <v>0</v>
      </c>
      <c r="AG391" s="29" t="s">
        <v>693</v>
      </c>
      <c r="AH391" s="29" t="s">
        <v>1019</v>
      </c>
      <c r="AI391" s="29" t="s">
        <v>1020</v>
      </c>
    </row>
    <row r="392" spans="1:35" ht="18" customHeight="1" x14ac:dyDescent="0.2">
      <c r="A392" s="51" t="str">
        <f t="shared" si="67"/>
        <v>000000</v>
      </c>
      <c r="B392" s="8"/>
      <c r="C392" s="11">
        <f t="shared" si="68"/>
        <v>0</v>
      </c>
      <c r="D392" s="11" t="str">
        <f t="shared" si="65"/>
        <v/>
      </c>
      <c r="E392" s="11" t="str">
        <f t="shared" si="66"/>
        <v/>
      </c>
      <c r="F392" s="8"/>
      <c r="G392" s="8"/>
      <c r="H392" s="8"/>
      <c r="I392" s="11" t="str">
        <f t="shared" si="69"/>
        <v/>
      </c>
      <c r="J392" s="8" t="str">
        <f t="shared" si="70"/>
        <v/>
      </c>
      <c r="K392" s="8" t="str">
        <f t="shared" si="71"/>
        <v/>
      </c>
      <c r="L392" s="8" t="str">
        <f t="shared" si="72"/>
        <v/>
      </c>
      <c r="M392" s="8" t="str">
        <f t="shared" si="73"/>
        <v/>
      </c>
      <c r="N392" s="8" t="str">
        <f t="shared" si="74"/>
        <v/>
      </c>
      <c r="O392" s="8" t="str">
        <f t="shared" si="75"/>
        <v/>
      </c>
      <c r="P392" s="8" t="str">
        <f t="shared" si="76"/>
        <v/>
      </c>
      <c r="Q392" s="8" t="str">
        <f t="shared" si="77"/>
        <v/>
      </c>
      <c r="R392" s="43"/>
      <c r="S392" s="45"/>
      <c r="T392" s="45"/>
      <c r="U392" s="45"/>
      <c r="V392" s="45"/>
      <c r="W392" s="45"/>
      <c r="X392" s="45"/>
      <c r="Y392" s="45"/>
      <c r="Z392" s="45"/>
      <c r="AD392" s="31" t="s">
        <v>599</v>
      </c>
      <c r="AE392" s="33" t="s">
        <v>657</v>
      </c>
      <c r="AF392" s="28">
        <v>0</v>
      </c>
      <c r="AG392" s="29" t="s">
        <v>693</v>
      </c>
      <c r="AH392" s="29" t="s">
        <v>1019</v>
      </c>
      <c r="AI392" s="29" t="s">
        <v>1020</v>
      </c>
    </row>
    <row r="393" spans="1:35" ht="18" customHeight="1" x14ac:dyDescent="0.2">
      <c r="A393" s="51" t="str">
        <f t="shared" si="67"/>
        <v>000000</v>
      </c>
      <c r="B393" s="8"/>
      <c r="C393" s="11">
        <f t="shared" si="68"/>
        <v>0</v>
      </c>
      <c r="D393" s="11" t="str">
        <f t="shared" si="65"/>
        <v/>
      </c>
      <c r="E393" s="11" t="str">
        <f t="shared" si="66"/>
        <v/>
      </c>
      <c r="F393" s="8"/>
      <c r="G393" s="8"/>
      <c r="H393" s="8"/>
      <c r="I393" s="11" t="str">
        <f t="shared" si="69"/>
        <v/>
      </c>
      <c r="J393" s="8" t="str">
        <f t="shared" si="70"/>
        <v/>
      </c>
      <c r="K393" s="8" t="str">
        <f t="shared" si="71"/>
        <v/>
      </c>
      <c r="L393" s="8" t="str">
        <f t="shared" si="72"/>
        <v/>
      </c>
      <c r="M393" s="8" t="str">
        <f t="shared" si="73"/>
        <v/>
      </c>
      <c r="N393" s="8" t="str">
        <f t="shared" si="74"/>
        <v/>
      </c>
      <c r="O393" s="8" t="str">
        <f t="shared" si="75"/>
        <v/>
      </c>
      <c r="P393" s="8" t="str">
        <f t="shared" si="76"/>
        <v/>
      </c>
      <c r="Q393" s="8" t="str">
        <f t="shared" si="77"/>
        <v/>
      </c>
      <c r="R393" s="43"/>
      <c r="S393" s="45"/>
      <c r="T393" s="45"/>
      <c r="U393" s="45"/>
      <c r="V393" s="45"/>
      <c r="W393" s="45"/>
      <c r="X393" s="45"/>
      <c r="Y393" s="45"/>
      <c r="Z393" s="45"/>
      <c r="AD393" s="31" t="s">
        <v>600</v>
      </c>
      <c r="AE393" s="33" t="s">
        <v>658</v>
      </c>
      <c r="AF393" s="28">
        <v>0</v>
      </c>
      <c r="AG393" s="29" t="s">
        <v>693</v>
      </c>
      <c r="AH393" s="29" t="s">
        <v>1019</v>
      </c>
      <c r="AI393" s="29" t="s">
        <v>1020</v>
      </c>
    </row>
    <row r="394" spans="1:35" ht="18" customHeight="1" x14ac:dyDescent="0.2">
      <c r="A394" s="51" t="str">
        <f t="shared" si="67"/>
        <v>000000</v>
      </c>
      <c r="B394" s="8"/>
      <c r="C394" s="11">
        <f t="shared" si="68"/>
        <v>0</v>
      </c>
      <c r="D394" s="11" t="str">
        <f t="shared" si="65"/>
        <v/>
      </c>
      <c r="E394" s="11" t="str">
        <f t="shared" si="66"/>
        <v/>
      </c>
      <c r="F394" s="8"/>
      <c r="G394" s="8"/>
      <c r="H394" s="8"/>
      <c r="I394" s="11" t="str">
        <f t="shared" si="69"/>
        <v/>
      </c>
      <c r="J394" s="8" t="str">
        <f t="shared" si="70"/>
        <v/>
      </c>
      <c r="K394" s="8" t="str">
        <f t="shared" si="71"/>
        <v/>
      </c>
      <c r="L394" s="8" t="str">
        <f t="shared" si="72"/>
        <v/>
      </c>
      <c r="M394" s="8" t="str">
        <f t="shared" si="73"/>
        <v/>
      </c>
      <c r="N394" s="8" t="str">
        <f t="shared" si="74"/>
        <v/>
      </c>
      <c r="O394" s="8" t="str">
        <f t="shared" si="75"/>
        <v/>
      </c>
      <c r="P394" s="8" t="str">
        <f t="shared" si="76"/>
        <v/>
      </c>
      <c r="Q394" s="8" t="str">
        <f t="shared" si="77"/>
        <v/>
      </c>
      <c r="R394" s="43"/>
      <c r="S394" s="45"/>
      <c r="T394" s="45"/>
      <c r="U394" s="45"/>
      <c r="V394" s="45"/>
      <c r="W394" s="45"/>
      <c r="X394" s="45"/>
      <c r="Y394" s="45"/>
      <c r="Z394" s="45"/>
      <c r="AD394" s="31" t="s">
        <v>601</v>
      </c>
      <c r="AE394" s="33" t="s">
        <v>659</v>
      </c>
      <c r="AF394" s="28">
        <v>0</v>
      </c>
      <c r="AG394" s="29" t="s">
        <v>693</v>
      </c>
      <c r="AH394" s="29" t="s">
        <v>1019</v>
      </c>
      <c r="AI394" s="29" t="s">
        <v>1020</v>
      </c>
    </row>
    <row r="395" spans="1:35" ht="18" customHeight="1" x14ac:dyDescent="0.2">
      <c r="A395" s="51" t="str">
        <f t="shared" si="67"/>
        <v>000000</v>
      </c>
      <c r="B395" s="8"/>
      <c r="C395" s="11">
        <f t="shared" si="68"/>
        <v>0</v>
      </c>
      <c r="D395" s="11" t="str">
        <f t="shared" si="65"/>
        <v/>
      </c>
      <c r="E395" s="11" t="str">
        <f t="shared" si="66"/>
        <v/>
      </c>
      <c r="F395" s="8"/>
      <c r="G395" s="8"/>
      <c r="H395" s="8"/>
      <c r="I395" s="11" t="str">
        <f t="shared" si="69"/>
        <v/>
      </c>
      <c r="J395" s="8" t="str">
        <f t="shared" si="70"/>
        <v/>
      </c>
      <c r="K395" s="8" t="str">
        <f t="shared" si="71"/>
        <v/>
      </c>
      <c r="L395" s="8" t="str">
        <f t="shared" si="72"/>
        <v/>
      </c>
      <c r="M395" s="8" t="str">
        <f t="shared" si="73"/>
        <v/>
      </c>
      <c r="N395" s="8" t="str">
        <f t="shared" si="74"/>
        <v/>
      </c>
      <c r="O395" s="8" t="str">
        <f t="shared" si="75"/>
        <v/>
      </c>
      <c r="P395" s="8" t="str">
        <f t="shared" si="76"/>
        <v/>
      </c>
      <c r="Q395" s="8" t="str">
        <f t="shared" si="77"/>
        <v/>
      </c>
      <c r="R395" s="43"/>
      <c r="S395" s="45"/>
      <c r="T395" s="45"/>
      <c r="U395" s="45"/>
      <c r="V395" s="45"/>
      <c r="W395" s="45"/>
      <c r="X395" s="45"/>
      <c r="Y395" s="45"/>
      <c r="Z395" s="45"/>
      <c r="AD395" s="31" t="s">
        <v>623</v>
      </c>
      <c r="AE395" s="33" t="s">
        <v>666</v>
      </c>
      <c r="AF395" s="28">
        <v>1</v>
      </c>
      <c r="AG395" s="29" t="s">
        <v>693</v>
      </c>
      <c r="AH395" s="29" t="s">
        <v>1019</v>
      </c>
      <c r="AI395" s="29" t="s">
        <v>1020</v>
      </c>
    </row>
    <row r="396" spans="1:35" ht="18" customHeight="1" x14ac:dyDescent="0.2">
      <c r="A396" s="51" t="str">
        <f t="shared" si="67"/>
        <v>000000</v>
      </c>
      <c r="B396" s="8"/>
      <c r="C396" s="11">
        <f t="shared" si="68"/>
        <v>0</v>
      </c>
      <c r="D396" s="11" t="str">
        <f t="shared" si="65"/>
        <v/>
      </c>
      <c r="E396" s="11" t="str">
        <f t="shared" si="66"/>
        <v/>
      </c>
      <c r="F396" s="8"/>
      <c r="G396" s="8"/>
      <c r="H396" s="8"/>
      <c r="I396" s="11" t="str">
        <f t="shared" si="69"/>
        <v/>
      </c>
      <c r="J396" s="8" t="str">
        <f t="shared" si="70"/>
        <v/>
      </c>
      <c r="K396" s="8" t="str">
        <f t="shared" si="71"/>
        <v/>
      </c>
      <c r="L396" s="8" t="str">
        <f t="shared" si="72"/>
        <v/>
      </c>
      <c r="M396" s="8" t="str">
        <f t="shared" si="73"/>
        <v/>
      </c>
      <c r="N396" s="8" t="str">
        <f t="shared" si="74"/>
        <v/>
      </c>
      <c r="O396" s="8" t="str">
        <f t="shared" si="75"/>
        <v/>
      </c>
      <c r="P396" s="8" t="str">
        <f t="shared" si="76"/>
        <v/>
      </c>
      <c r="Q396" s="8" t="str">
        <f t="shared" si="77"/>
        <v/>
      </c>
      <c r="R396" s="43"/>
      <c r="S396" s="45"/>
      <c r="T396" s="45"/>
      <c r="U396" s="45"/>
      <c r="V396" s="45"/>
      <c r="W396" s="45"/>
      <c r="X396" s="45"/>
      <c r="Y396" s="45"/>
      <c r="Z396" s="45"/>
      <c r="AD396" s="31" t="s">
        <v>624</v>
      </c>
      <c r="AE396" s="33" t="s">
        <v>666</v>
      </c>
      <c r="AF396" s="28">
        <v>1</v>
      </c>
      <c r="AG396" s="29" t="s">
        <v>693</v>
      </c>
      <c r="AH396" s="29" t="s">
        <v>1019</v>
      </c>
      <c r="AI396" s="29" t="s">
        <v>1020</v>
      </c>
    </row>
    <row r="397" spans="1:35" ht="18" customHeight="1" x14ac:dyDescent="0.2">
      <c r="A397" s="51" t="str">
        <f t="shared" si="67"/>
        <v>000000</v>
      </c>
      <c r="B397" s="8"/>
      <c r="C397" s="11">
        <f t="shared" si="68"/>
        <v>0</v>
      </c>
      <c r="D397" s="11" t="str">
        <f t="shared" si="65"/>
        <v/>
      </c>
      <c r="E397" s="11" t="str">
        <f t="shared" si="66"/>
        <v/>
      </c>
      <c r="F397" s="8"/>
      <c r="G397" s="8"/>
      <c r="H397" s="8"/>
      <c r="I397" s="11" t="str">
        <f t="shared" si="69"/>
        <v/>
      </c>
      <c r="J397" s="8" t="str">
        <f t="shared" si="70"/>
        <v/>
      </c>
      <c r="K397" s="8" t="str">
        <f t="shared" si="71"/>
        <v/>
      </c>
      <c r="L397" s="8" t="str">
        <f t="shared" si="72"/>
        <v/>
      </c>
      <c r="M397" s="8" t="str">
        <f t="shared" si="73"/>
        <v/>
      </c>
      <c r="N397" s="8" t="str">
        <f t="shared" si="74"/>
        <v/>
      </c>
      <c r="O397" s="8" t="str">
        <f t="shared" si="75"/>
        <v/>
      </c>
      <c r="P397" s="8" t="str">
        <f t="shared" si="76"/>
        <v/>
      </c>
      <c r="Q397" s="8" t="str">
        <f t="shared" si="77"/>
        <v/>
      </c>
      <c r="R397" s="43"/>
      <c r="S397" s="45"/>
      <c r="T397" s="45"/>
      <c r="U397" s="45"/>
      <c r="V397" s="45"/>
      <c r="W397" s="45"/>
      <c r="X397" s="45"/>
      <c r="Y397" s="45"/>
      <c r="Z397" s="45"/>
      <c r="AD397" s="31" t="s">
        <v>625</v>
      </c>
      <c r="AE397" s="33" t="s">
        <v>680</v>
      </c>
      <c r="AF397" s="28">
        <v>1</v>
      </c>
      <c r="AG397" s="29" t="s">
        <v>693</v>
      </c>
      <c r="AH397" s="29" t="s">
        <v>1019</v>
      </c>
      <c r="AI397" s="29" t="s">
        <v>1020</v>
      </c>
    </row>
    <row r="398" spans="1:35" ht="18" customHeight="1" x14ac:dyDescent="0.2">
      <c r="A398" s="51" t="str">
        <f t="shared" si="67"/>
        <v>000000</v>
      </c>
      <c r="B398" s="8"/>
      <c r="C398" s="11">
        <f t="shared" si="68"/>
        <v>0</v>
      </c>
      <c r="D398" s="11" t="str">
        <f t="shared" si="65"/>
        <v/>
      </c>
      <c r="E398" s="11" t="str">
        <f t="shared" si="66"/>
        <v/>
      </c>
      <c r="F398" s="8"/>
      <c r="G398" s="8"/>
      <c r="H398" s="8"/>
      <c r="I398" s="11" t="str">
        <f t="shared" si="69"/>
        <v/>
      </c>
      <c r="J398" s="8" t="str">
        <f t="shared" si="70"/>
        <v/>
      </c>
      <c r="K398" s="8" t="str">
        <f t="shared" si="71"/>
        <v/>
      </c>
      <c r="L398" s="8" t="str">
        <f t="shared" si="72"/>
        <v/>
      </c>
      <c r="M398" s="8" t="str">
        <f t="shared" si="73"/>
        <v/>
      </c>
      <c r="N398" s="8" t="str">
        <f t="shared" si="74"/>
        <v/>
      </c>
      <c r="O398" s="8" t="str">
        <f t="shared" si="75"/>
        <v/>
      </c>
      <c r="P398" s="8" t="str">
        <f t="shared" si="76"/>
        <v/>
      </c>
      <c r="Q398" s="8" t="str">
        <f t="shared" si="77"/>
        <v/>
      </c>
      <c r="R398" s="43"/>
      <c r="S398" s="45"/>
      <c r="T398" s="45"/>
      <c r="U398" s="45"/>
      <c r="V398" s="45"/>
      <c r="W398" s="45"/>
      <c r="X398" s="45"/>
      <c r="Y398" s="45"/>
      <c r="Z398" s="45"/>
      <c r="AD398" s="31" t="s">
        <v>626</v>
      </c>
      <c r="AE398" s="33" t="s">
        <v>681</v>
      </c>
      <c r="AF398" s="28">
        <v>1</v>
      </c>
      <c r="AG398" s="29" t="s">
        <v>693</v>
      </c>
      <c r="AH398" s="29" t="s">
        <v>1019</v>
      </c>
      <c r="AI398" s="29" t="s">
        <v>1020</v>
      </c>
    </row>
    <row r="399" spans="1:35" ht="18" customHeight="1" x14ac:dyDescent="0.2">
      <c r="A399" s="51" t="str">
        <f t="shared" si="67"/>
        <v>000000</v>
      </c>
      <c r="B399" s="8"/>
      <c r="C399" s="11">
        <f t="shared" si="68"/>
        <v>0</v>
      </c>
      <c r="D399" s="11" t="str">
        <f t="shared" si="65"/>
        <v/>
      </c>
      <c r="E399" s="11" t="str">
        <f t="shared" si="66"/>
        <v/>
      </c>
      <c r="F399" s="8"/>
      <c r="G399" s="8"/>
      <c r="H399" s="8"/>
      <c r="I399" s="11" t="str">
        <f t="shared" si="69"/>
        <v/>
      </c>
      <c r="J399" s="8" t="str">
        <f t="shared" si="70"/>
        <v/>
      </c>
      <c r="K399" s="8" t="str">
        <f t="shared" si="71"/>
        <v/>
      </c>
      <c r="L399" s="8" t="str">
        <f t="shared" si="72"/>
        <v/>
      </c>
      <c r="M399" s="8" t="str">
        <f t="shared" si="73"/>
        <v/>
      </c>
      <c r="N399" s="8" t="str">
        <f t="shared" si="74"/>
        <v/>
      </c>
      <c r="O399" s="8" t="str">
        <f t="shared" si="75"/>
        <v/>
      </c>
      <c r="P399" s="8" t="str">
        <f t="shared" si="76"/>
        <v/>
      </c>
      <c r="Q399" s="8" t="str">
        <f t="shared" si="77"/>
        <v/>
      </c>
      <c r="R399" s="43"/>
      <c r="S399" s="45"/>
      <c r="T399" s="45"/>
      <c r="U399" s="45"/>
      <c r="V399" s="45"/>
      <c r="W399" s="45"/>
      <c r="X399" s="45"/>
      <c r="Y399" s="45"/>
      <c r="Z399" s="45"/>
      <c r="AD399" s="31" t="s">
        <v>620</v>
      </c>
      <c r="AE399" s="33" t="s">
        <v>678</v>
      </c>
      <c r="AF399" s="28">
        <v>1</v>
      </c>
      <c r="AG399" s="29" t="s">
        <v>693</v>
      </c>
      <c r="AH399" s="29" t="s">
        <v>1019</v>
      </c>
      <c r="AI399" s="29" t="s">
        <v>1020</v>
      </c>
    </row>
    <row r="400" spans="1:35" ht="18" customHeight="1" x14ac:dyDescent="0.2">
      <c r="A400" s="51" t="str">
        <f t="shared" si="67"/>
        <v>000000</v>
      </c>
      <c r="B400" s="8"/>
      <c r="C400" s="11">
        <f t="shared" si="68"/>
        <v>0</v>
      </c>
      <c r="D400" s="11" t="str">
        <f t="shared" si="65"/>
        <v/>
      </c>
      <c r="E400" s="11" t="str">
        <f t="shared" si="66"/>
        <v/>
      </c>
      <c r="F400" s="8"/>
      <c r="G400" s="8"/>
      <c r="H400" s="8"/>
      <c r="I400" s="11" t="str">
        <f t="shared" si="69"/>
        <v/>
      </c>
      <c r="J400" s="8" t="str">
        <f t="shared" si="70"/>
        <v/>
      </c>
      <c r="K400" s="8" t="str">
        <f t="shared" si="71"/>
        <v/>
      </c>
      <c r="L400" s="8" t="str">
        <f t="shared" si="72"/>
        <v/>
      </c>
      <c r="M400" s="8" t="str">
        <f t="shared" si="73"/>
        <v/>
      </c>
      <c r="N400" s="8" t="str">
        <f t="shared" si="74"/>
        <v/>
      </c>
      <c r="O400" s="8" t="str">
        <f t="shared" si="75"/>
        <v/>
      </c>
      <c r="P400" s="8" t="str">
        <f t="shared" si="76"/>
        <v/>
      </c>
      <c r="Q400" s="8" t="str">
        <f t="shared" si="77"/>
        <v/>
      </c>
      <c r="R400" s="43"/>
      <c r="S400" s="45"/>
      <c r="T400" s="45"/>
      <c r="U400" s="45"/>
      <c r="V400" s="45"/>
      <c r="W400" s="45"/>
      <c r="X400" s="45"/>
      <c r="Y400" s="45"/>
      <c r="Z400" s="45"/>
      <c r="AD400" s="31" t="s">
        <v>621</v>
      </c>
      <c r="AE400" s="33" t="s">
        <v>663</v>
      </c>
      <c r="AF400" s="28">
        <v>1</v>
      </c>
      <c r="AG400" s="29" t="s">
        <v>693</v>
      </c>
      <c r="AH400" s="29" t="s">
        <v>1019</v>
      </c>
      <c r="AI400" s="29" t="s">
        <v>1020</v>
      </c>
    </row>
    <row r="401" spans="1:35" ht="18" customHeight="1" x14ac:dyDescent="0.2">
      <c r="A401" s="51" t="str">
        <f t="shared" si="67"/>
        <v>000000</v>
      </c>
      <c r="B401" s="8"/>
      <c r="C401" s="11">
        <f t="shared" si="68"/>
        <v>0</v>
      </c>
      <c r="D401" s="11" t="str">
        <f t="shared" ref="D401:D464" si="78">IFERROR(VLOOKUP(C401,AD:AE,2,FALSE),"")</f>
        <v/>
      </c>
      <c r="E401" s="11" t="str">
        <f t="shared" ref="E401:E464" si="79">IFERROR(VLOOKUP(D401,AE:AF,2,FALSE),"")</f>
        <v/>
      </c>
      <c r="F401" s="8"/>
      <c r="G401" s="8"/>
      <c r="H401" s="8"/>
      <c r="I401" s="11" t="str">
        <f t="shared" si="69"/>
        <v/>
      </c>
      <c r="J401" s="8" t="str">
        <f t="shared" si="70"/>
        <v/>
      </c>
      <c r="K401" s="8" t="str">
        <f t="shared" si="71"/>
        <v/>
      </c>
      <c r="L401" s="8" t="str">
        <f t="shared" si="72"/>
        <v/>
      </c>
      <c r="M401" s="8" t="str">
        <f t="shared" si="73"/>
        <v/>
      </c>
      <c r="N401" s="8" t="str">
        <f t="shared" si="74"/>
        <v/>
      </c>
      <c r="O401" s="8" t="str">
        <f t="shared" si="75"/>
        <v/>
      </c>
      <c r="P401" s="8" t="str">
        <f t="shared" si="76"/>
        <v/>
      </c>
      <c r="Q401" s="8" t="str">
        <f t="shared" si="77"/>
        <v/>
      </c>
      <c r="R401" s="43"/>
      <c r="S401" s="45"/>
      <c r="T401" s="45"/>
      <c r="U401" s="45"/>
      <c r="V401" s="45"/>
      <c r="W401" s="45"/>
      <c r="X401" s="45"/>
      <c r="Y401" s="45"/>
      <c r="Z401" s="45"/>
      <c r="AD401" s="31" t="s">
        <v>622</v>
      </c>
      <c r="AE401" s="33" t="s">
        <v>679</v>
      </c>
      <c r="AF401" s="28">
        <v>1</v>
      </c>
      <c r="AG401" s="29" t="s">
        <v>693</v>
      </c>
      <c r="AH401" s="29" t="s">
        <v>1019</v>
      </c>
      <c r="AI401" s="29" t="s">
        <v>1020</v>
      </c>
    </row>
    <row r="402" spans="1:35" ht="18" customHeight="1" x14ac:dyDescent="0.2">
      <c r="A402" s="51" t="str">
        <f t="shared" ref="A402:A465" si="80">$A$17</f>
        <v>000000</v>
      </c>
      <c r="B402" s="8"/>
      <c r="C402" s="11">
        <f t="shared" si="68"/>
        <v>0</v>
      </c>
      <c r="D402" s="11" t="str">
        <f t="shared" si="78"/>
        <v/>
      </c>
      <c r="E402" s="11" t="str">
        <f t="shared" si="79"/>
        <v/>
      </c>
      <c r="F402" s="8"/>
      <c r="G402" s="8"/>
      <c r="H402" s="8"/>
      <c r="I402" s="11" t="str">
        <f t="shared" si="69"/>
        <v/>
      </c>
      <c r="J402" s="8" t="str">
        <f t="shared" si="70"/>
        <v/>
      </c>
      <c r="K402" s="8" t="str">
        <f t="shared" si="71"/>
        <v/>
      </c>
      <c r="L402" s="8" t="str">
        <f t="shared" si="72"/>
        <v/>
      </c>
      <c r="M402" s="8" t="str">
        <f t="shared" si="73"/>
        <v/>
      </c>
      <c r="N402" s="8" t="str">
        <f t="shared" si="74"/>
        <v/>
      </c>
      <c r="O402" s="8" t="str">
        <f t="shared" si="75"/>
        <v/>
      </c>
      <c r="P402" s="8" t="str">
        <f t="shared" si="76"/>
        <v/>
      </c>
      <c r="Q402" s="8" t="str">
        <f t="shared" si="77"/>
        <v/>
      </c>
      <c r="R402" s="43"/>
      <c r="S402" s="45"/>
      <c r="T402" s="45"/>
      <c r="U402" s="45"/>
      <c r="V402" s="45"/>
      <c r="W402" s="45"/>
      <c r="X402" s="45"/>
      <c r="Y402" s="45"/>
      <c r="Z402" s="45"/>
      <c r="AD402" s="31" t="s">
        <v>747</v>
      </c>
      <c r="AE402" s="33">
        <v>0</v>
      </c>
      <c r="AF402" s="28">
        <v>1</v>
      </c>
      <c r="AG402" s="29" t="s">
        <v>693</v>
      </c>
      <c r="AH402" s="29" t="s">
        <v>1019</v>
      </c>
      <c r="AI402" s="29" t="s">
        <v>1020</v>
      </c>
    </row>
    <row r="403" spans="1:35" ht="18" customHeight="1" x14ac:dyDescent="0.2">
      <c r="A403" s="51" t="str">
        <f t="shared" si="80"/>
        <v>000000</v>
      </c>
      <c r="B403" s="8"/>
      <c r="C403" s="11">
        <f t="shared" ref="C403:C466" si="81">+C402</f>
        <v>0</v>
      </c>
      <c r="D403" s="11" t="str">
        <f t="shared" si="78"/>
        <v/>
      </c>
      <c r="E403" s="11" t="str">
        <f t="shared" si="79"/>
        <v/>
      </c>
      <c r="F403" s="8"/>
      <c r="G403" s="8"/>
      <c r="H403" s="8"/>
      <c r="I403" s="11" t="str">
        <f t="shared" ref="I403:I466" si="82">IF(J403&lt;&gt;"","C",IF(L403&lt;&gt;"","C",IF(N403&lt;&gt;"","C",IF(P403&lt;&gt;"","C",""))))</f>
        <v/>
      </c>
      <c r="J403" s="8" t="str">
        <f t="shared" ref="J403:J466" si="83">IF(S403="","",S403)</f>
        <v/>
      </c>
      <c r="K403" s="8" t="str">
        <f t="shared" ref="K403:K466" si="84">IF(W403="","",W403)</f>
        <v/>
      </c>
      <c r="L403" s="8" t="str">
        <f t="shared" ref="L403:L466" si="85">IF(T403="","",T403)</f>
        <v/>
      </c>
      <c r="M403" s="8" t="str">
        <f t="shared" ref="M403:M466" si="86">IF(X403="","",X403)</f>
        <v/>
      </c>
      <c r="N403" s="8" t="str">
        <f t="shared" ref="N403:N466" si="87">IF(U403="","",U403)</f>
        <v/>
      </c>
      <c r="O403" s="8" t="str">
        <f t="shared" ref="O403:O466" si="88">IF(Y403="","",Y403)</f>
        <v/>
      </c>
      <c r="P403" s="8" t="str">
        <f t="shared" ref="P403:P466" si="89">IF(V403="","",V403)</f>
        <v/>
      </c>
      <c r="Q403" s="8" t="str">
        <f t="shared" ref="Q403:Q466" si="90">IF(Z403="","",Z403)</f>
        <v/>
      </c>
      <c r="R403" s="43"/>
      <c r="S403" s="45"/>
      <c r="T403" s="45"/>
      <c r="U403" s="45"/>
      <c r="V403" s="45"/>
      <c r="W403" s="45"/>
      <c r="X403" s="45"/>
      <c r="Y403" s="45"/>
      <c r="Z403" s="45"/>
      <c r="AD403" s="31" t="s">
        <v>627</v>
      </c>
      <c r="AE403" s="33" t="s">
        <v>682</v>
      </c>
      <c r="AF403" s="28">
        <v>0</v>
      </c>
      <c r="AG403" s="29" t="s">
        <v>695</v>
      </c>
      <c r="AH403" s="29" t="s">
        <v>1019</v>
      </c>
      <c r="AI403" s="29" t="s">
        <v>1020</v>
      </c>
    </row>
    <row r="404" spans="1:35" ht="18" customHeight="1" x14ac:dyDescent="0.2">
      <c r="A404" s="51" t="str">
        <f t="shared" si="80"/>
        <v>000000</v>
      </c>
      <c r="B404" s="8"/>
      <c r="C404" s="11">
        <f t="shared" si="81"/>
        <v>0</v>
      </c>
      <c r="D404" s="11" t="str">
        <f t="shared" si="78"/>
        <v/>
      </c>
      <c r="E404" s="11" t="str">
        <f t="shared" si="79"/>
        <v/>
      </c>
      <c r="F404" s="8"/>
      <c r="G404" s="8"/>
      <c r="H404" s="8"/>
      <c r="I404" s="11" t="str">
        <f t="shared" si="82"/>
        <v/>
      </c>
      <c r="J404" s="8" t="str">
        <f t="shared" si="83"/>
        <v/>
      </c>
      <c r="K404" s="8" t="str">
        <f t="shared" si="84"/>
        <v/>
      </c>
      <c r="L404" s="8" t="str">
        <f t="shared" si="85"/>
        <v/>
      </c>
      <c r="M404" s="8" t="str">
        <f t="shared" si="86"/>
        <v/>
      </c>
      <c r="N404" s="8" t="str">
        <f t="shared" si="87"/>
        <v/>
      </c>
      <c r="O404" s="8" t="str">
        <f t="shared" si="88"/>
        <v/>
      </c>
      <c r="P404" s="8" t="str">
        <f t="shared" si="89"/>
        <v/>
      </c>
      <c r="Q404" s="8" t="str">
        <f t="shared" si="90"/>
        <v/>
      </c>
      <c r="R404" s="43"/>
      <c r="S404" s="45"/>
      <c r="T404" s="45"/>
      <c r="U404" s="45"/>
      <c r="V404" s="45"/>
      <c r="W404" s="45"/>
      <c r="X404" s="45"/>
      <c r="Y404" s="45"/>
      <c r="Z404" s="45"/>
      <c r="AD404" s="31" t="s">
        <v>630</v>
      </c>
      <c r="AE404" s="33" t="s">
        <v>685</v>
      </c>
      <c r="AF404" s="28">
        <v>0</v>
      </c>
      <c r="AG404" s="29" t="s">
        <v>695</v>
      </c>
      <c r="AH404" s="29" t="s">
        <v>1019</v>
      </c>
      <c r="AI404" s="29" t="s">
        <v>1020</v>
      </c>
    </row>
    <row r="405" spans="1:35" ht="18" customHeight="1" x14ac:dyDescent="0.2">
      <c r="A405" s="51" t="str">
        <f t="shared" si="80"/>
        <v>000000</v>
      </c>
      <c r="B405" s="8"/>
      <c r="C405" s="11">
        <f t="shared" si="81"/>
        <v>0</v>
      </c>
      <c r="D405" s="11" t="str">
        <f t="shared" si="78"/>
        <v/>
      </c>
      <c r="E405" s="11" t="str">
        <f t="shared" si="79"/>
        <v/>
      </c>
      <c r="F405" s="8"/>
      <c r="G405" s="8"/>
      <c r="H405" s="8"/>
      <c r="I405" s="11" t="str">
        <f t="shared" si="82"/>
        <v/>
      </c>
      <c r="J405" s="8" t="str">
        <f t="shared" si="83"/>
        <v/>
      </c>
      <c r="K405" s="8" t="str">
        <f t="shared" si="84"/>
        <v/>
      </c>
      <c r="L405" s="8" t="str">
        <f t="shared" si="85"/>
        <v/>
      </c>
      <c r="M405" s="8" t="str">
        <f t="shared" si="86"/>
        <v/>
      </c>
      <c r="N405" s="8" t="str">
        <f t="shared" si="87"/>
        <v/>
      </c>
      <c r="O405" s="8" t="str">
        <f t="shared" si="88"/>
        <v/>
      </c>
      <c r="P405" s="8" t="str">
        <f t="shared" si="89"/>
        <v/>
      </c>
      <c r="Q405" s="8" t="str">
        <f t="shared" si="90"/>
        <v/>
      </c>
      <c r="R405" s="43"/>
      <c r="S405" s="45"/>
      <c r="T405" s="45"/>
      <c r="U405" s="45"/>
      <c r="V405" s="45"/>
      <c r="W405" s="45"/>
      <c r="X405" s="45"/>
      <c r="Y405" s="45"/>
      <c r="Z405" s="45"/>
      <c r="AD405" s="31" t="s">
        <v>631</v>
      </c>
      <c r="AE405" s="33" t="s">
        <v>686</v>
      </c>
      <c r="AF405" s="28">
        <v>0</v>
      </c>
      <c r="AG405" s="29" t="s">
        <v>695</v>
      </c>
      <c r="AH405" s="29" t="s">
        <v>1019</v>
      </c>
      <c r="AI405" s="29" t="s">
        <v>1020</v>
      </c>
    </row>
    <row r="406" spans="1:35" ht="18" customHeight="1" x14ac:dyDescent="0.2">
      <c r="A406" s="51" t="str">
        <f t="shared" si="80"/>
        <v>000000</v>
      </c>
      <c r="B406" s="8"/>
      <c r="C406" s="11">
        <f t="shared" si="81"/>
        <v>0</v>
      </c>
      <c r="D406" s="11" t="str">
        <f t="shared" si="78"/>
        <v/>
      </c>
      <c r="E406" s="11" t="str">
        <f t="shared" si="79"/>
        <v/>
      </c>
      <c r="F406" s="8"/>
      <c r="G406" s="8"/>
      <c r="H406" s="8"/>
      <c r="I406" s="11" t="str">
        <f t="shared" si="82"/>
        <v/>
      </c>
      <c r="J406" s="8" t="str">
        <f t="shared" si="83"/>
        <v/>
      </c>
      <c r="K406" s="8" t="str">
        <f t="shared" si="84"/>
        <v/>
      </c>
      <c r="L406" s="8" t="str">
        <f t="shared" si="85"/>
        <v/>
      </c>
      <c r="M406" s="8" t="str">
        <f t="shared" si="86"/>
        <v/>
      </c>
      <c r="N406" s="8" t="str">
        <f t="shared" si="87"/>
        <v/>
      </c>
      <c r="O406" s="8" t="str">
        <f t="shared" si="88"/>
        <v/>
      </c>
      <c r="P406" s="8" t="str">
        <f t="shared" si="89"/>
        <v/>
      </c>
      <c r="Q406" s="8" t="str">
        <f t="shared" si="90"/>
        <v/>
      </c>
      <c r="R406" s="43"/>
      <c r="S406" s="45"/>
      <c r="T406" s="45"/>
      <c r="U406" s="45"/>
      <c r="V406" s="45"/>
      <c r="W406" s="45"/>
      <c r="X406" s="45"/>
      <c r="Y406" s="45"/>
      <c r="Z406" s="45"/>
      <c r="AD406" s="31" t="s">
        <v>632</v>
      </c>
      <c r="AE406" s="33" t="s">
        <v>687</v>
      </c>
      <c r="AF406" s="28">
        <v>0</v>
      </c>
      <c r="AG406" s="29" t="s">
        <v>695</v>
      </c>
      <c r="AH406" s="29" t="s">
        <v>1019</v>
      </c>
      <c r="AI406" s="29" t="s">
        <v>1020</v>
      </c>
    </row>
    <row r="407" spans="1:35" ht="18" customHeight="1" x14ac:dyDescent="0.2">
      <c r="A407" s="51" t="str">
        <f t="shared" si="80"/>
        <v>000000</v>
      </c>
      <c r="B407" s="8"/>
      <c r="C407" s="11">
        <f t="shared" si="81"/>
        <v>0</v>
      </c>
      <c r="D407" s="11" t="str">
        <f t="shared" si="78"/>
        <v/>
      </c>
      <c r="E407" s="11" t="str">
        <f t="shared" si="79"/>
        <v/>
      </c>
      <c r="F407" s="8"/>
      <c r="G407" s="8"/>
      <c r="H407" s="8"/>
      <c r="I407" s="11" t="str">
        <f t="shared" si="82"/>
        <v/>
      </c>
      <c r="J407" s="8" t="str">
        <f t="shared" si="83"/>
        <v/>
      </c>
      <c r="K407" s="8" t="str">
        <f t="shared" si="84"/>
        <v/>
      </c>
      <c r="L407" s="8" t="str">
        <f t="shared" si="85"/>
        <v/>
      </c>
      <c r="M407" s="8" t="str">
        <f t="shared" si="86"/>
        <v/>
      </c>
      <c r="N407" s="8" t="str">
        <f t="shared" si="87"/>
        <v/>
      </c>
      <c r="O407" s="8" t="str">
        <f t="shared" si="88"/>
        <v/>
      </c>
      <c r="P407" s="8" t="str">
        <f t="shared" si="89"/>
        <v/>
      </c>
      <c r="Q407" s="8" t="str">
        <f t="shared" si="90"/>
        <v/>
      </c>
      <c r="R407" s="43"/>
      <c r="S407" s="45"/>
      <c r="T407" s="45"/>
      <c r="U407" s="45"/>
      <c r="V407" s="45"/>
      <c r="W407" s="45"/>
      <c r="X407" s="45"/>
      <c r="Y407" s="45"/>
      <c r="Z407" s="45"/>
      <c r="AD407" s="31" t="s">
        <v>629</v>
      </c>
      <c r="AE407" s="33" t="s">
        <v>684</v>
      </c>
      <c r="AF407" s="28">
        <v>0</v>
      </c>
      <c r="AG407" s="29" t="s">
        <v>695</v>
      </c>
      <c r="AH407" s="29" t="s">
        <v>1019</v>
      </c>
      <c r="AI407" s="29" t="s">
        <v>1020</v>
      </c>
    </row>
    <row r="408" spans="1:35" ht="18" customHeight="1" x14ac:dyDescent="0.2">
      <c r="A408" s="51" t="str">
        <f t="shared" si="80"/>
        <v>000000</v>
      </c>
      <c r="B408" s="8"/>
      <c r="C408" s="11">
        <f t="shared" si="81"/>
        <v>0</v>
      </c>
      <c r="D408" s="11" t="str">
        <f t="shared" si="78"/>
        <v/>
      </c>
      <c r="E408" s="11" t="str">
        <f t="shared" si="79"/>
        <v/>
      </c>
      <c r="F408" s="8"/>
      <c r="G408" s="8"/>
      <c r="H408" s="8"/>
      <c r="I408" s="11" t="str">
        <f t="shared" si="82"/>
        <v/>
      </c>
      <c r="J408" s="8" t="str">
        <f t="shared" si="83"/>
        <v/>
      </c>
      <c r="K408" s="8" t="str">
        <f t="shared" si="84"/>
        <v/>
      </c>
      <c r="L408" s="8" t="str">
        <f t="shared" si="85"/>
        <v/>
      </c>
      <c r="M408" s="8" t="str">
        <f t="shared" si="86"/>
        <v/>
      </c>
      <c r="N408" s="8" t="str">
        <f t="shared" si="87"/>
        <v/>
      </c>
      <c r="O408" s="8" t="str">
        <f t="shared" si="88"/>
        <v/>
      </c>
      <c r="P408" s="8" t="str">
        <f t="shared" si="89"/>
        <v/>
      </c>
      <c r="Q408" s="8" t="str">
        <f t="shared" si="90"/>
        <v/>
      </c>
      <c r="R408" s="43"/>
      <c r="S408" s="45"/>
      <c r="T408" s="45"/>
      <c r="U408" s="45"/>
      <c r="V408" s="45"/>
      <c r="W408" s="45"/>
      <c r="X408" s="45"/>
      <c r="Y408" s="45"/>
      <c r="Z408" s="45"/>
      <c r="AD408" s="31" t="s">
        <v>634</v>
      </c>
      <c r="AE408" s="33" t="s">
        <v>689</v>
      </c>
      <c r="AF408" s="28">
        <v>0</v>
      </c>
      <c r="AG408" s="29" t="s">
        <v>695</v>
      </c>
      <c r="AH408" s="29" t="s">
        <v>1019</v>
      </c>
      <c r="AI408" s="29" t="s">
        <v>1020</v>
      </c>
    </row>
    <row r="409" spans="1:35" ht="18" customHeight="1" x14ac:dyDescent="0.2">
      <c r="A409" s="51" t="str">
        <f t="shared" si="80"/>
        <v>000000</v>
      </c>
      <c r="B409" s="8"/>
      <c r="C409" s="11">
        <f t="shared" si="81"/>
        <v>0</v>
      </c>
      <c r="D409" s="11" t="str">
        <f t="shared" si="78"/>
        <v/>
      </c>
      <c r="E409" s="11" t="str">
        <f t="shared" si="79"/>
        <v/>
      </c>
      <c r="F409" s="8"/>
      <c r="G409" s="8"/>
      <c r="H409" s="8"/>
      <c r="I409" s="11" t="str">
        <f t="shared" si="82"/>
        <v/>
      </c>
      <c r="J409" s="8" t="str">
        <f t="shared" si="83"/>
        <v/>
      </c>
      <c r="K409" s="8" t="str">
        <f t="shared" si="84"/>
        <v/>
      </c>
      <c r="L409" s="8" t="str">
        <f t="shared" si="85"/>
        <v/>
      </c>
      <c r="M409" s="8" t="str">
        <f t="shared" si="86"/>
        <v/>
      </c>
      <c r="N409" s="8" t="str">
        <f t="shared" si="87"/>
        <v/>
      </c>
      <c r="O409" s="8" t="str">
        <f t="shared" si="88"/>
        <v/>
      </c>
      <c r="P409" s="8" t="str">
        <f t="shared" si="89"/>
        <v/>
      </c>
      <c r="Q409" s="8" t="str">
        <f t="shared" si="90"/>
        <v/>
      </c>
      <c r="R409" s="43"/>
      <c r="S409" s="45"/>
      <c r="T409" s="45"/>
      <c r="U409" s="45"/>
      <c r="V409" s="45"/>
      <c r="W409" s="45"/>
      <c r="X409" s="45"/>
      <c r="Y409" s="45"/>
      <c r="Z409" s="45"/>
      <c r="AD409" s="31" t="s">
        <v>628</v>
      </c>
      <c r="AE409" s="33" t="s">
        <v>683</v>
      </c>
      <c r="AF409" s="28">
        <v>0</v>
      </c>
      <c r="AG409" s="29" t="s">
        <v>695</v>
      </c>
      <c r="AH409" s="29" t="s">
        <v>1019</v>
      </c>
      <c r="AI409" s="29" t="s">
        <v>1020</v>
      </c>
    </row>
    <row r="410" spans="1:35" ht="18" customHeight="1" x14ac:dyDescent="0.2">
      <c r="A410" s="51" t="str">
        <f t="shared" si="80"/>
        <v>000000</v>
      </c>
      <c r="B410" s="8"/>
      <c r="C410" s="11">
        <f t="shared" si="81"/>
        <v>0</v>
      </c>
      <c r="D410" s="11" t="str">
        <f t="shared" si="78"/>
        <v/>
      </c>
      <c r="E410" s="11" t="str">
        <f t="shared" si="79"/>
        <v/>
      </c>
      <c r="F410" s="8"/>
      <c r="G410" s="8"/>
      <c r="H410" s="8"/>
      <c r="I410" s="11" t="str">
        <f t="shared" si="82"/>
        <v/>
      </c>
      <c r="J410" s="8" t="str">
        <f t="shared" si="83"/>
        <v/>
      </c>
      <c r="K410" s="8" t="str">
        <f t="shared" si="84"/>
        <v/>
      </c>
      <c r="L410" s="8" t="str">
        <f t="shared" si="85"/>
        <v/>
      </c>
      <c r="M410" s="8" t="str">
        <f t="shared" si="86"/>
        <v/>
      </c>
      <c r="N410" s="8" t="str">
        <f t="shared" si="87"/>
        <v/>
      </c>
      <c r="O410" s="8" t="str">
        <f t="shared" si="88"/>
        <v/>
      </c>
      <c r="P410" s="8" t="str">
        <f t="shared" si="89"/>
        <v/>
      </c>
      <c r="Q410" s="8" t="str">
        <f t="shared" si="90"/>
        <v/>
      </c>
      <c r="R410" s="43"/>
      <c r="S410" s="45"/>
      <c r="T410" s="45"/>
      <c r="U410" s="45"/>
      <c r="V410" s="45"/>
      <c r="W410" s="45"/>
      <c r="X410" s="45"/>
      <c r="Y410" s="45"/>
      <c r="Z410" s="45"/>
      <c r="AD410" s="31" t="s">
        <v>635</v>
      </c>
      <c r="AE410" s="33" t="s">
        <v>690</v>
      </c>
      <c r="AF410" s="28">
        <v>0</v>
      </c>
      <c r="AG410" s="29" t="s">
        <v>695</v>
      </c>
      <c r="AH410" s="29" t="s">
        <v>1019</v>
      </c>
      <c r="AI410" s="29" t="s">
        <v>1020</v>
      </c>
    </row>
    <row r="411" spans="1:35" ht="18" customHeight="1" x14ac:dyDescent="0.2">
      <c r="A411" s="51" t="str">
        <f t="shared" si="80"/>
        <v>000000</v>
      </c>
      <c r="B411" s="8"/>
      <c r="C411" s="11">
        <f t="shared" si="81"/>
        <v>0</v>
      </c>
      <c r="D411" s="11" t="str">
        <f t="shared" si="78"/>
        <v/>
      </c>
      <c r="E411" s="11" t="str">
        <f t="shared" si="79"/>
        <v/>
      </c>
      <c r="F411" s="8"/>
      <c r="G411" s="8"/>
      <c r="H411" s="8"/>
      <c r="I411" s="11" t="str">
        <f t="shared" si="82"/>
        <v/>
      </c>
      <c r="J411" s="8" t="str">
        <f t="shared" si="83"/>
        <v/>
      </c>
      <c r="K411" s="8" t="str">
        <f t="shared" si="84"/>
        <v/>
      </c>
      <c r="L411" s="8" t="str">
        <f t="shared" si="85"/>
        <v/>
      </c>
      <c r="M411" s="8" t="str">
        <f t="shared" si="86"/>
        <v/>
      </c>
      <c r="N411" s="8" t="str">
        <f t="shared" si="87"/>
        <v/>
      </c>
      <c r="O411" s="8" t="str">
        <f t="shared" si="88"/>
        <v/>
      </c>
      <c r="P411" s="8" t="str">
        <f t="shared" si="89"/>
        <v/>
      </c>
      <c r="Q411" s="8" t="str">
        <f t="shared" si="90"/>
        <v/>
      </c>
      <c r="R411" s="43"/>
      <c r="S411" s="45"/>
      <c r="T411" s="45"/>
      <c r="U411" s="45"/>
      <c r="V411" s="45"/>
      <c r="W411" s="45"/>
      <c r="X411" s="45"/>
      <c r="Y411" s="45"/>
      <c r="Z411" s="45"/>
      <c r="AD411" s="31" t="s">
        <v>633</v>
      </c>
      <c r="AE411" s="33" t="s">
        <v>688</v>
      </c>
      <c r="AF411" s="28">
        <v>0</v>
      </c>
      <c r="AG411" s="29" t="s">
        <v>695</v>
      </c>
      <c r="AH411" s="29" t="s">
        <v>1019</v>
      </c>
      <c r="AI411" s="29" t="s">
        <v>1020</v>
      </c>
    </row>
    <row r="412" spans="1:35" ht="18" customHeight="1" x14ac:dyDescent="0.2">
      <c r="A412" s="51" t="str">
        <f t="shared" si="80"/>
        <v>000000</v>
      </c>
      <c r="B412" s="8"/>
      <c r="C412" s="11">
        <f t="shared" si="81"/>
        <v>0</v>
      </c>
      <c r="D412" s="11" t="str">
        <f t="shared" si="78"/>
        <v/>
      </c>
      <c r="E412" s="11" t="str">
        <f t="shared" si="79"/>
        <v/>
      </c>
      <c r="F412" s="8"/>
      <c r="G412" s="8"/>
      <c r="H412" s="8"/>
      <c r="I412" s="11" t="str">
        <f t="shared" si="82"/>
        <v/>
      </c>
      <c r="J412" s="8" t="str">
        <f t="shared" si="83"/>
        <v/>
      </c>
      <c r="K412" s="8" t="str">
        <f t="shared" si="84"/>
        <v/>
      </c>
      <c r="L412" s="8" t="str">
        <f t="shared" si="85"/>
        <v/>
      </c>
      <c r="M412" s="8" t="str">
        <f t="shared" si="86"/>
        <v/>
      </c>
      <c r="N412" s="8" t="str">
        <f t="shared" si="87"/>
        <v/>
      </c>
      <c r="O412" s="8" t="str">
        <f t="shared" si="88"/>
        <v/>
      </c>
      <c r="P412" s="8" t="str">
        <f t="shared" si="89"/>
        <v/>
      </c>
      <c r="Q412" s="8" t="str">
        <f t="shared" si="90"/>
        <v/>
      </c>
      <c r="R412" s="43"/>
      <c r="S412" s="45"/>
      <c r="T412" s="45"/>
      <c r="U412" s="45"/>
      <c r="V412" s="45"/>
      <c r="W412" s="45"/>
      <c r="X412" s="45"/>
      <c r="Y412" s="45"/>
      <c r="Z412" s="45"/>
      <c r="AD412" s="31" t="s">
        <v>747</v>
      </c>
      <c r="AE412" s="33">
        <v>0</v>
      </c>
      <c r="AF412" s="28">
        <v>1</v>
      </c>
      <c r="AG412" s="29" t="s">
        <v>695</v>
      </c>
      <c r="AH412" s="29" t="s">
        <v>1019</v>
      </c>
      <c r="AI412" s="29" t="s">
        <v>1020</v>
      </c>
    </row>
    <row r="413" spans="1:35" ht="18" customHeight="1" x14ac:dyDescent="0.2">
      <c r="A413" s="51" t="str">
        <f t="shared" si="80"/>
        <v>000000</v>
      </c>
      <c r="B413" s="8"/>
      <c r="C413" s="11">
        <f t="shared" si="81"/>
        <v>0</v>
      </c>
      <c r="D413" s="11" t="str">
        <f t="shared" si="78"/>
        <v/>
      </c>
      <c r="E413" s="11" t="str">
        <f t="shared" si="79"/>
        <v/>
      </c>
      <c r="F413" s="8"/>
      <c r="G413" s="8"/>
      <c r="H413" s="8"/>
      <c r="I413" s="11" t="str">
        <f t="shared" si="82"/>
        <v/>
      </c>
      <c r="J413" s="8" t="str">
        <f t="shared" si="83"/>
        <v/>
      </c>
      <c r="K413" s="8" t="str">
        <f t="shared" si="84"/>
        <v/>
      </c>
      <c r="L413" s="8" t="str">
        <f t="shared" si="85"/>
        <v/>
      </c>
      <c r="M413" s="8" t="str">
        <f t="shared" si="86"/>
        <v/>
      </c>
      <c r="N413" s="8" t="str">
        <f t="shared" si="87"/>
        <v/>
      </c>
      <c r="O413" s="8" t="str">
        <f t="shared" si="88"/>
        <v/>
      </c>
      <c r="P413" s="8" t="str">
        <f t="shared" si="89"/>
        <v/>
      </c>
      <c r="Q413" s="8" t="str">
        <f t="shared" si="90"/>
        <v/>
      </c>
      <c r="R413" s="43"/>
      <c r="S413" s="45"/>
      <c r="T413" s="45"/>
      <c r="U413" s="45"/>
      <c r="V413" s="45"/>
      <c r="W413" s="45"/>
      <c r="X413" s="45"/>
      <c r="Y413" s="45"/>
      <c r="Z413" s="45"/>
    </row>
    <row r="414" spans="1:35" ht="18" customHeight="1" x14ac:dyDescent="0.2">
      <c r="A414" s="51" t="str">
        <f t="shared" si="80"/>
        <v>000000</v>
      </c>
      <c r="B414" s="8"/>
      <c r="C414" s="11">
        <f t="shared" si="81"/>
        <v>0</v>
      </c>
      <c r="D414" s="11" t="str">
        <f t="shared" si="78"/>
        <v/>
      </c>
      <c r="E414" s="11" t="str">
        <f t="shared" si="79"/>
        <v/>
      </c>
      <c r="F414" s="8"/>
      <c r="G414" s="8"/>
      <c r="H414" s="8"/>
      <c r="I414" s="11" t="str">
        <f t="shared" si="82"/>
        <v/>
      </c>
      <c r="J414" s="8" t="str">
        <f t="shared" si="83"/>
        <v/>
      </c>
      <c r="K414" s="8" t="str">
        <f t="shared" si="84"/>
        <v/>
      </c>
      <c r="L414" s="8" t="str">
        <f t="shared" si="85"/>
        <v/>
      </c>
      <c r="M414" s="8" t="str">
        <f t="shared" si="86"/>
        <v/>
      </c>
      <c r="N414" s="8" t="str">
        <f t="shared" si="87"/>
        <v/>
      </c>
      <c r="O414" s="8" t="str">
        <f t="shared" si="88"/>
        <v/>
      </c>
      <c r="P414" s="8" t="str">
        <f t="shared" si="89"/>
        <v/>
      </c>
      <c r="Q414" s="8" t="str">
        <f t="shared" si="90"/>
        <v/>
      </c>
      <c r="R414" s="43"/>
      <c r="S414" s="45"/>
      <c r="T414" s="45"/>
      <c r="U414" s="45"/>
      <c r="V414" s="45"/>
      <c r="W414" s="45"/>
      <c r="X414" s="45"/>
      <c r="Y414" s="45"/>
      <c r="Z414" s="45"/>
    </row>
    <row r="415" spans="1:35" ht="18" customHeight="1" x14ac:dyDescent="0.2">
      <c r="A415" s="51" t="str">
        <f t="shared" si="80"/>
        <v>000000</v>
      </c>
      <c r="B415" s="8"/>
      <c r="C415" s="11">
        <f t="shared" si="81"/>
        <v>0</v>
      </c>
      <c r="D415" s="11" t="str">
        <f t="shared" si="78"/>
        <v/>
      </c>
      <c r="E415" s="11" t="str">
        <f t="shared" si="79"/>
        <v/>
      </c>
      <c r="F415" s="8"/>
      <c r="G415" s="8"/>
      <c r="H415" s="8"/>
      <c r="I415" s="11" t="str">
        <f t="shared" si="82"/>
        <v/>
      </c>
      <c r="J415" s="8" t="str">
        <f t="shared" si="83"/>
        <v/>
      </c>
      <c r="K415" s="8" t="str">
        <f t="shared" si="84"/>
        <v/>
      </c>
      <c r="L415" s="8" t="str">
        <f t="shared" si="85"/>
        <v/>
      </c>
      <c r="M415" s="8" t="str">
        <f t="shared" si="86"/>
        <v/>
      </c>
      <c r="N415" s="8" t="str">
        <f t="shared" si="87"/>
        <v/>
      </c>
      <c r="O415" s="8" t="str">
        <f t="shared" si="88"/>
        <v/>
      </c>
      <c r="P415" s="8" t="str">
        <f t="shared" si="89"/>
        <v/>
      </c>
      <c r="Q415" s="8" t="str">
        <f t="shared" si="90"/>
        <v/>
      </c>
      <c r="R415" s="43"/>
      <c r="S415" s="45"/>
      <c r="T415" s="45"/>
      <c r="U415" s="45"/>
      <c r="V415" s="45"/>
      <c r="W415" s="45"/>
      <c r="X415" s="45"/>
      <c r="Y415" s="45"/>
      <c r="Z415" s="45"/>
    </row>
    <row r="416" spans="1:35" ht="18" customHeight="1" x14ac:dyDescent="0.2">
      <c r="A416" s="51" t="str">
        <f t="shared" si="80"/>
        <v>000000</v>
      </c>
      <c r="B416" s="8"/>
      <c r="C416" s="11">
        <f t="shared" si="81"/>
        <v>0</v>
      </c>
      <c r="D416" s="11" t="str">
        <f t="shared" si="78"/>
        <v/>
      </c>
      <c r="E416" s="11" t="str">
        <f t="shared" si="79"/>
        <v/>
      </c>
      <c r="F416" s="8"/>
      <c r="G416" s="8"/>
      <c r="H416" s="8"/>
      <c r="I416" s="11" t="str">
        <f t="shared" si="82"/>
        <v/>
      </c>
      <c r="J416" s="8" t="str">
        <f t="shared" si="83"/>
        <v/>
      </c>
      <c r="K416" s="8" t="str">
        <f t="shared" si="84"/>
        <v/>
      </c>
      <c r="L416" s="8" t="str">
        <f t="shared" si="85"/>
        <v/>
      </c>
      <c r="M416" s="8" t="str">
        <f t="shared" si="86"/>
        <v/>
      </c>
      <c r="N416" s="8" t="str">
        <f t="shared" si="87"/>
        <v/>
      </c>
      <c r="O416" s="8" t="str">
        <f t="shared" si="88"/>
        <v/>
      </c>
      <c r="P416" s="8" t="str">
        <f t="shared" si="89"/>
        <v/>
      </c>
      <c r="Q416" s="8" t="str">
        <f t="shared" si="90"/>
        <v/>
      </c>
      <c r="R416" s="43"/>
      <c r="S416" s="45"/>
      <c r="T416" s="45"/>
      <c r="U416" s="45"/>
      <c r="V416" s="45"/>
      <c r="W416" s="45"/>
      <c r="X416" s="45"/>
      <c r="Y416" s="45"/>
      <c r="Z416" s="45"/>
    </row>
    <row r="417" spans="1:26" ht="18" customHeight="1" x14ac:dyDescent="0.2">
      <c r="A417" s="51" t="str">
        <f t="shared" si="80"/>
        <v>000000</v>
      </c>
      <c r="B417" s="8"/>
      <c r="C417" s="11">
        <f t="shared" si="81"/>
        <v>0</v>
      </c>
      <c r="D417" s="11" t="str">
        <f t="shared" si="78"/>
        <v/>
      </c>
      <c r="E417" s="11" t="str">
        <f t="shared" si="79"/>
        <v/>
      </c>
      <c r="F417" s="8"/>
      <c r="G417" s="8"/>
      <c r="H417" s="8"/>
      <c r="I417" s="11" t="str">
        <f t="shared" si="82"/>
        <v/>
      </c>
      <c r="J417" s="8" t="str">
        <f t="shared" si="83"/>
        <v/>
      </c>
      <c r="K417" s="8" t="str">
        <f t="shared" si="84"/>
        <v/>
      </c>
      <c r="L417" s="8" t="str">
        <f t="shared" si="85"/>
        <v/>
      </c>
      <c r="M417" s="8" t="str">
        <f t="shared" si="86"/>
        <v/>
      </c>
      <c r="N417" s="8" t="str">
        <f t="shared" si="87"/>
        <v/>
      </c>
      <c r="O417" s="8" t="str">
        <f t="shared" si="88"/>
        <v/>
      </c>
      <c r="P417" s="8" t="str">
        <f t="shared" si="89"/>
        <v/>
      </c>
      <c r="Q417" s="8" t="str">
        <f t="shared" si="90"/>
        <v/>
      </c>
      <c r="R417" s="43"/>
      <c r="S417" s="45"/>
      <c r="T417" s="45"/>
      <c r="U417" s="45"/>
      <c r="V417" s="45"/>
      <c r="W417" s="45"/>
      <c r="X417" s="45"/>
      <c r="Y417" s="45"/>
      <c r="Z417" s="45"/>
    </row>
    <row r="418" spans="1:26" ht="18" customHeight="1" x14ac:dyDescent="0.2">
      <c r="A418" s="51" t="str">
        <f t="shared" si="80"/>
        <v>000000</v>
      </c>
      <c r="B418" s="8"/>
      <c r="C418" s="11">
        <f t="shared" si="81"/>
        <v>0</v>
      </c>
      <c r="D418" s="11" t="str">
        <f t="shared" si="78"/>
        <v/>
      </c>
      <c r="E418" s="11" t="str">
        <f t="shared" si="79"/>
        <v/>
      </c>
      <c r="F418" s="8"/>
      <c r="G418" s="8"/>
      <c r="H418" s="8"/>
      <c r="I418" s="11" t="str">
        <f t="shared" si="82"/>
        <v/>
      </c>
      <c r="J418" s="8" t="str">
        <f t="shared" si="83"/>
        <v/>
      </c>
      <c r="K418" s="8" t="str">
        <f t="shared" si="84"/>
        <v/>
      </c>
      <c r="L418" s="8" t="str">
        <f t="shared" si="85"/>
        <v/>
      </c>
      <c r="M418" s="8" t="str">
        <f t="shared" si="86"/>
        <v/>
      </c>
      <c r="N418" s="8" t="str">
        <f t="shared" si="87"/>
        <v/>
      </c>
      <c r="O418" s="8" t="str">
        <f t="shared" si="88"/>
        <v/>
      </c>
      <c r="P418" s="8" t="str">
        <f t="shared" si="89"/>
        <v/>
      </c>
      <c r="Q418" s="8" t="str">
        <f t="shared" si="90"/>
        <v/>
      </c>
      <c r="R418" s="43"/>
      <c r="S418" s="45"/>
      <c r="T418" s="45"/>
      <c r="U418" s="45"/>
      <c r="V418" s="45"/>
      <c r="W418" s="45"/>
      <c r="X418" s="45"/>
      <c r="Y418" s="45"/>
      <c r="Z418" s="45"/>
    </row>
    <row r="419" spans="1:26" ht="18" customHeight="1" x14ac:dyDescent="0.2">
      <c r="A419" s="51" t="str">
        <f t="shared" si="80"/>
        <v>000000</v>
      </c>
      <c r="B419" s="8"/>
      <c r="C419" s="11">
        <f t="shared" si="81"/>
        <v>0</v>
      </c>
      <c r="D419" s="11" t="str">
        <f t="shared" si="78"/>
        <v/>
      </c>
      <c r="E419" s="11" t="str">
        <f t="shared" si="79"/>
        <v/>
      </c>
      <c r="F419" s="8"/>
      <c r="G419" s="8"/>
      <c r="H419" s="8"/>
      <c r="I419" s="11" t="str">
        <f t="shared" si="82"/>
        <v/>
      </c>
      <c r="J419" s="8" t="str">
        <f t="shared" si="83"/>
        <v/>
      </c>
      <c r="K419" s="8" t="str">
        <f t="shared" si="84"/>
        <v/>
      </c>
      <c r="L419" s="8" t="str">
        <f t="shared" si="85"/>
        <v/>
      </c>
      <c r="M419" s="8" t="str">
        <f t="shared" si="86"/>
        <v/>
      </c>
      <c r="N419" s="8" t="str">
        <f t="shared" si="87"/>
        <v/>
      </c>
      <c r="O419" s="8" t="str">
        <f t="shared" si="88"/>
        <v/>
      </c>
      <c r="P419" s="8" t="str">
        <f t="shared" si="89"/>
        <v/>
      </c>
      <c r="Q419" s="8" t="str">
        <f t="shared" si="90"/>
        <v/>
      </c>
      <c r="R419" s="43"/>
      <c r="S419" s="45"/>
      <c r="T419" s="45"/>
      <c r="U419" s="45"/>
      <c r="V419" s="45"/>
      <c r="W419" s="45"/>
      <c r="X419" s="45"/>
      <c r="Y419" s="45"/>
      <c r="Z419" s="45"/>
    </row>
    <row r="420" spans="1:26" ht="18" customHeight="1" x14ac:dyDescent="0.2">
      <c r="A420" s="51" t="str">
        <f t="shared" si="80"/>
        <v>000000</v>
      </c>
      <c r="B420" s="8"/>
      <c r="C420" s="11">
        <f t="shared" si="81"/>
        <v>0</v>
      </c>
      <c r="D420" s="11" t="str">
        <f t="shared" si="78"/>
        <v/>
      </c>
      <c r="E420" s="11" t="str">
        <f t="shared" si="79"/>
        <v/>
      </c>
      <c r="F420" s="8"/>
      <c r="G420" s="8"/>
      <c r="H420" s="8"/>
      <c r="I420" s="11" t="str">
        <f t="shared" si="82"/>
        <v/>
      </c>
      <c r="J420" s="8" t="str">
        <f t="shared" si="83"/>
        <v/>
      </c>
      <c r="K420" s="8" t="str">
        <f t="shared" si="84"/>
        <v/>
      </c>
      <c r="L420" s="8" t="str">
        <f t="shared" si="85"/>
        <v/>
      </c>
      <c r="M420" s="8" t="str">
        <f t="shared" si="86"/>
        <v/>
      </c>
      <c r="N420" s="8" t="str">
        <f t="shared" si="87"/>
        <v/>
      </c>
      <c r="O420" s="8" t="str">
        <f t="shared" si="88"/>
        <v/>
      </c>
      <c r="P420" s="8" t="str">
        <f t="shared" si="89"/>
        <v/>
      </c>
      <c r="Q420" s="8" t="str">
        <f t="shared" si="90"/>
        <v/>
      </c>
      <c r="R420" s="43"/>
      <c r="S420" s="45"/>
      <c r="T420" s="45"/>
      <c r="U420" s="45"/>
      <c r="V420" s="45"/>
      <c r="W420" s="45"/>
      <c r="X420" s="45"/>
      <c r="Y420" s="45"/>
      <c r="Z420" s="45"/>
    </row>
    <row r="421" spans="1:26" ht="18" customHeight="1" x14ac:dyDescent="0.2">
      <c r="A421" s="51" t="str">
        <f t="shared" si="80"/>
        <v>000000</v>
      </c>
      <c r="B421" s="8"/>
      <c r="C421" s="11">
        <f t="shared" si="81"/>
        <v>0</v>
      </c>
      <c r="D421" s="11" t="str">
        <f t="shared" si="78"/>
        <v/>
      </c>
      <c r="E421" s="11" t="str">
        <f t="shared" si="79"/>
        <v/>
      </c>
      <c r="F421" s="8"/>
      <c r="G421" s="8"/>
      <c r="H421" s="8"/>
      <c r="I421" s="11" t="str">
        <f t="shared" si="82"/>
        <v/>
      </c>
      <c r="J421" s="8" t="str">
        <f t="shared" si="83"/>
        <v/>
      </c>
      <c r="K421" s="8" t="str">
        <f t="shared" si="84"/>
        <v/>
      </c>
      <c r="L421" s="8" t="str">
        <f t="shared" si="85"/>
        <v/>
      </c>
      <c r="M421" s="8" t="str">
        <f t="shared" si="86"/>
        <v/>
      </c>
      <c r="N421" s="8" t="str">
        <f t="shared" si="87"/>
        <v/>
      </c>
      <c r="O421" s="8" t="str">
        <f t="shared" si="88"/>
        <v/>
      </c>
      <c r="P421" s="8" t="str">
        <f t="shared" si="89"/>
        <v/>
      </c>
      <c r="Q421" s="8" t="str">
        <f t="shared" si="90"/>
        <v/>
      </c>
      <c r="R421" s="43"/>
      <c r="S421" s="45"/>
      <c r="T421" s="45"/>
      <c r="U421" s="45"/>
      <c r="V421" s="45"/>
      <c r="W421" s="45"/>
      <c r="X421" s="45"/>
      <c r="Y421" s="45"/>
      <c r="Z421" s="45"/>
    </row>
    <row r="422" spans="1:26" ht="18" customHeight="1" x14ac:dyDescent="0.2">
      <c r="A422" s="51" t="str">
        <f t="shared" si="80"/>
        <v>000000</v>
      </c>
      <c r="B422" s="8"/>
      <c r="C422" s="11">
        <f t="shared" si="81"/>
        <v>0</v>
      </c>
      <c r="D422" s="11" t="str">
        <f t="shared" si="78"/>
        <v/>
      </c>
      <c r="E422" s="11" t="str">
        <f t="shared" si="79"/>
        <v/>
      </c>
      <c r="F422" s="8"/>
      <c r="G422" s="8"/>
      <c r="H422" s="8"/>
      <c r="I422" s="11" t="str">
        <f t="shared" si="82"/>
        <v/>
      </c>
      <c r="J422" s="8" t="str">
        <f t="shared" si="83"/>
        <v/>
      </c>
      <c r="K422" s="8" t="str">
        <f t="shared" si="84"/>
        <v/>
      </c>
      <c r="L422" s="8" t="str">
        <f t="shared" si="85"/>
        <v/>
      </c>
      <c r="M422" s="8" t="str">
        <f t="shared" si="86"/>
        <v/>
      </c>
      <c r="N422" s="8" t="str">
        <f t="shared" si="87"/>
        <v/>
      </c>
      <c r="O422" s="8" t="str">
        <f t="shared" si="88"/>
        <v/>
      </c>
      <c r="P422" s="8" t="str">
        <f t="shared" si="89"/>
        <v/>
      </c>
      <c r="Q422" s="8" t="str">
        <f t="shared" si="90"/>
        <v/>
      </c>
      <c r="R422" s="43"/>
      <c r="S422" s="45"/>
      <c r="T422" s="45"/>
      <c r="U422" s="45"/>
      <c r="V422" s="45"/>
      <c r="W422" s="45"/>
      <c r="X422" s="45"/>
      <c r="Y422" s="45"/>
      <c r="Z422" s="45"/>
    </row>
    <row r="423" spans="1:26" ht="18" customHeight="1" x14ac:dyDescent="0.2">
      <c r="A423" s="51" t="str">
        <f t="shared" si="80"/>
        <v>000000</v>
      </c>
      <c r="B423" s="8"/>
      <c r="C423" s="11">
        <f t="shared" si="81"/>
        <v>0</v>
      </c>
      <c r="D423" s="11" t="str">
        <f t="shared" si="78"/>
        <v/>
      </c>
      <c r="E423" s="11" t="str">
        <f t="shared" si="79"/>
        <v/>
      </c>
      <c r="F423" s="8"/>
      <c r="G423" s="8"/>
      <c r="H423" s="8"/>
      <c r="I423" s="11" t="str">
        <f t="shared" si="82"/>
        <v/>
      </c>
      <c r="J423" s="8" t="str">
        <f t="shared" si="83"/>
        <v/>
      </c>
      <c r="K423" s="8" t="str">
        <f t="shared" si="84"/>
        <v/>
      </c>
      <c r="L423" s="8" t="str">
        <f t="shared" si="85"/>
        <v/>
      </c>
      <c r="M423" s="8" t="str">
        <f t="shared" si="86"/>
        <v/>
      </c>
      <c r="N423" s="8" t="str">
        <f t="shared" si="87"/>
        <v/>
      </c>
      <c r="O423" s="8" t="str">
        <f t="shared" si="88"/>
        <v/>
      </c>
      <c r="P423" s="8" t="str">
        <f t="shared" si="89"/>
        <v/>
      </c>
      <c r="Q423" s="8" t="str">
        <f t="shared" si="90"/>
        <v/>
      </c>
      <c r="R423" s="43"/>
      <c r="S423" s="45"/>
      <c r="T423" s="45"/>
      <c r="U423" s="45"/>
      <c r="V423" s="45"/>
      <c r="W423" s="45"/>
      <c r="X423" s="45"/>
      <c r="Y423" s="45"/>
      <c r="Z423" s="45"/>
    </row>
    <row r="424" spans="1:26" ht="18" customHeight="1" x14ac:dyDescent="0.2">
      <c r="A424" s="51" t="str">
        <f t="shared" si="80"/>
        <v>000000</v>
      </c>
      <c r="B424" s="8"/>
      <c r="C424" s="11">
        <f t="shared" si="81"/>
        <v>0</v>
      </c>
      <c r="D424" s="11" t="str">
        <f t="shared" si="78"/>
        <v/>
      </c>
      <c r="E424" s="11" t="str">
        <f t="shared" si="79"/>
        <v/>
      </c>
      <c r="F424" s="8"/>
      <c r="G424" s="8"/>
      <c r="H424" s="8"/>
      <c r="I424" s="11" t="str">
        <f t="shared" si="82"/>
        <v/>
      </c>
      <c r="J424" s="8" t="str">
        <f t="shared" si="83"/>
        <v/>
      </c>
      <c r="K424" s="8" t="str">
        <f t="shared" si="84"/>
        <v/>
      </c>
      <c r="L424" s="8" t="str">
        <f t="shared" si="85"/>
        <v/>
      </c>
      <c r="M424" s="8" t="str">
        <f t="shared" si="86"/>
        <v/>
      </c>
      <c r="N424" s="8" t="str">
        <f t="shared" si="87"/>
        <v/>
      </c>
      <c r="O424" s="8" t="str">
        <f t="shared" si="88"/>
        <v/>
      </c>
      <c r="P424" s="8" t="str">
        <f t="shared" si="89"/>
        <v/>
      </c>
      <c r="Q424" s="8" t="str">
        <f t="shared" si="90"/>
        <v/>
      </c>
      <c r="R424" s="43"/>
      <c r="S424" s="45"/>
      <c r="T424" s="45"/>
      <c r="U424" s="45"/>
      <c r="V424" s="45"/>
      <c r="W424" s="45"/>
      <c r="X424" s="45"/>
      <c r="Y424" s="45"/>
      <c r="Z424" s="45"/>
    </row>
    <row r="425" spans="1:26" ht="18" customHeight="1" x14ac:dyDescent="0.2">
      <c r="A425" s="51" t="str">
        <f t="shared" si="80"/>
        <v>000000</v>
      </c>
      <c r="B425" s="8"/>
      <c r="C425" s="11">
        <f t="shared" si="81"/>
        <v>0</v>
      </c>
      <c r="D425" s="11" t="str">
        <f t="shared" si="78"/>
        <v/>
      </c>
      <c r="E425" s="11" t="str">
        <f t="shared" si="79"/>
        <v/>
      </c>
      <c r="F425" s="8"/>
      <c r="G425" s="8"/>
      <c r="H425" s="8"/>
      <c r="I425" s="11" t="str">
        <f t="shared" si="82"/>
        <v/>
      </c>
      <c r="J425" s="8" t="str">
        <f t="shared" si="83"/>
        <v/>
      </c>
      <c r="K425" s="8" t="str">
        <f t="shared" si="84"/>
        <v/>
      </c>
      <c r="L425" s="8" t="str">
        <f t="shared" si="85"/>
        <v/>
      </c>
      <c r="M425" s="8" t="str">
        <f t="shared" si="86"/>
        <v/>
      </c>
      <c r="N425" s="8" t="str">
        <f t="shared" si="87"/>
        <v/>
      </c>
      <c r="O425" s="8" t="str">
        <f t="shared" si="88"/>
        <v/>
      </c>
      <c r="P425" s="8" t="str">
        <f t="shared" si="89"/>
        <v/>
      </c>
      <c r="Q425" s="8" t="str">
        <f t="shared" si="90"/>
        <v/>
      </c>
      <c r="R425" s="43"/>
      <c r="S425" s="45"/>
      <c r="T425" s="45"/>
      <c r="U425" s="45"/>
      <c r="V425" s="45"/>
      <c r="W425" s="45"/>
      <c r="X425" s="45"/>
      <c r="Y425" s="45"/>
      <c r="Z425" s="45"/>
    </row>
    <row r="426" spans="1:26" ht="18" customHeight="1" x14ac:dyDescent="0.2">
      <c r="A426" s="51" t="str">
        <f t="shared" si="80"/>
        <v>000000</v>
      </c>
      <c r="B426" s="8"/>
      <c r="C426" s="11">
        <f t="shared" si="81"/>
        <v>0</v>
      </c>
      <c r="D426" s="11" t="str">
        <f t="shared" si="78"/>
        <v/>
      </c>
      <c r="E426" s="11" t="str">
        <f t="shared" si="79"/>
        <v/>
      </c>
      <c r="F426" s="8"/>
      <c r="G426" s="8"/>
      <c r="H426" s="8"/>
      <c r="I426" s="11" t="str">
        <f t="shared" si="82"/>
        <v/>
      </c>
      <c r="J426" s="8" t="str">
        <f t="shared" si="83"/>
        <v/>
      </c>
      <c r="K426" s="8" t="str">
        <f t="shared" si="84"/>
        <v/>
      </c>
      <c r="L426" s="8" t="str">
        <f t="shared" si="85"/>
        <v/>
      </c>
      <c r="M426" s="8" t="str">
        <f t="shared" si="86"/>
        <v/>
      </c>
      <c r="N426" s="8" t="str">
        <f t="shared" si="87"/>
        <v/>
      </c>
      <c r="O426" s="8" t="str">
        <f t="shared" si="88"/>
        <v/>
      </c>
      <c r="P426" s="8" t="str">
        <f t="shared" si="89"/>
        <v/>
      </c>
      <c r="Q426" s="8" t="str">
        <f t="shared" si="90"/>
        <v/>
      </c>
      <c r="R426" s="43"/>
      <c r="S426" s="45"/>
      <c r="T426" s="45"/>
      <c r="U426" s="45"/>
      <c r="V426" s="45"/>
      <c r="W426" s="45"/>
      <c r="X426" s="45"/>
      <c r="Y426" s="45"/>
      <c r="Z426" s="45"/>
    </row>
    <row r="427" spans="1:26" ht="18" customHeight="1" x14ac:dyDescent="0.2">
      <c r="A427" s="51" t="str">
        <f t="shared" si="80"/>
        <v>000000</v>
      </c>
      <c r="B427" s="8"/>
      <c r="C427" s="11">
        <f t="shared" si="81"/>
        <v>0</v>
      </c>
      <c r="D427" s="11" t="str">
        <f t="shared" si="78"/>
        <v/>
      </c>
      <c r="E427" s="11" t="str">
        <f t="shared" si="79"/>
        <v/>
      </c>
      <c r="F427" s="8"/>
      <c r="G427" s="8"/>
      <c r="H427" s="8"/>
      <c r="I427" s="11" t="str">
        <f t="shared" si="82"/>
        <v/>
      </c>
      <c r="J427" s="8" t="str">
        <f t="shared" si="83"/>
        <v/>
      </c>
      <c r="K427" s="8" t="str">
        <f t="shared" si="84"/>
        <v/>
      </c>
      <c r="L427" s="8" t="str">
        <f t="shared" si="85"/>
        <v/>
      </c>
      <c r="M427" s="8" t="str">
        <f t="shared" si="86"/>
        <v/>
      </c>
      <c r="N427" s="8" t="str">
        <f t="shared" si="87"/>
        <v/>
      </c>
      <c r="O427" s="8" t="str">
        <f t="shared" si="88"/>
        <v/>
      </c>
      <c r="P427" s="8" t="str">
        <f t="shared" si="89"/>
        <v/>
      </c>
      <c r="Q427" s="8" t="str">
        <f t="shared" si="90"/>
        <v/>
      </c>
      <c r="R427" s="43"/>
      <c r="S427" s="45"/>
      <c r="T427" s="45"/>
      <c r="U427" s="45"/>
      <c r="V427" s="45"/>
      <c r="W427" s="45"/>
      <c r="X427" s="45"/>
      <c r="Y427" s="45"/>
      <c r="Z427" s="45"/>
    </row>
    <row r="428" spans="1:26" ht="18" customHeight="1" x14ac:dyDescent="0.2">
      <c r="A428" s="51" t="str">
        <f t="shared" si="80"/>
        <v>000000</v>
      </c>
      <c r="B428" s="8"/>
      <c r="C428" s="11">
        <f t="shared" si="81"/>
        <v>0</v>
      </c>
      <c r="D428" s="11" t="str">
        <f t="shared" si="78"/>
        <v/>
      </c>
      <c r="E428" s="11" t="str">
        <f t="shared" si="79"/>
        <v/>
      </c>
      <c r="F428" s="8"/>
      <c r="G428" s="8"/>
      <c r="H428" s="8"/>
      <c r="I428" s="11" t="str">
        <f t="shared" si="82"/>
        <v/>
      </c>
      <c r="J428" s="8" t="str">
        <f t="shared" si="83"/>
        <v/>
      </c>
      <c r="K428" s="8" t="str">
        <f t="shared" si="84"/>
        <v/>
      </c>
      <c r="L428" s="8" t="str">
        <f t="shared" si="85"/>
        <v/>
      </c>
      <c r="M428" s="8" t="str">
        <f t="shared" si="86"/>
        <v/>
      </c>
      <c r="N428" s="8" t="str">
        <f t="shared" si="87"/>
        <v/>
      </c>
      <c r="O428" s="8" t="str">
        <f t="shared" si="88"/>
        <v/>
      </c>
      <c r="P428" s="8" t="str">
        <f t="shared" si="89"/>
        <v/>
      </c>
      <c r="Q428" s="8" t="str">
        <f t="shared" si="90"/>
        <v/>
      </c>
      <c r="R428" s="43"/>
      <c r="S428" s="45"/>
      <c r="T428" s="45"/>
      <c r="U428" s="45"/>
      <c r="V428" s="45"/>
      <c r="W428" s="45"/>
      <c r="X428" s="45"/>
      <c r="Y428" s="45"/>
      <c r="Z428" s="45"/>
    </row>
    <row r="429" spans="1:26" ht="18" customHeight="1" x14ac:dyDescent="0.2">
      <c r="A429" s="51" t="str">
        <f t="shared" si="80"/>
        <v>000000</v>
      </c>
      <c r="B429" s="8"/>
      <c r="C429" s="11">
        <f t="shared" si="81"/>
        <v>0</v>
      </c>
      <c r="D429" s="11" t="str">
        <f t="shared" si="78"/>
        <v/>
      </c>
      <c r="E429" s="11" t="str">
        <f t="shared" si="79"/>
        <v/>
      </c>
      <c r="F429" s="8"/>
      <c r="G429" s="8"/>
      <c r="H429" s="8"/>
      <c r="I429" s="11" t="str">
        <f t="shared" si="82"/>
        <v/>
      </c>
      <c r="J429" s="8" t="str">
        <f t="shared" si="83"/>
        <v/>
      </c>
      <c r="K429" s="8" t="str">
        <f t="shared" si="84"/>
        <v/>
      </c>
      <c r="L429" s="8" t="str">
        <f t="shared" si="85"/>
        <v/>
      </c>
      <c r="M429" s="8" t="str">
        <f t="shared" si="86"/>
        <v/>
      </c>
      <c r="N429" s="8" t="str">
        <f t="shared" si="87"/>
        <v/>
      </c>
      <c r="O429" s="8" t="str">
        <f t="shared" si="88"/>
        <v/>
      </c>
      <c r="P429" s="8" t="str">
        <f t="shared" si="89"/>
        <v/>
      </c>
      <c r="Q429" s="8" t="str">
        <f t="shared" si="90"/>
        <v/>
      </c>
      <c r="R429" s="43"/>
      <c r="S429" s="45"/>
      <c r="T429" s="45"/>
      <c r="U429" s="45"/>
      <c r="V429" s="45"/>
      <c r="W429" s="45"/>
      <c r="X429" s="45"/>
      <c r="Y429" s="45"/>
      <c r="Z429" s="45"/>
    </row>
    <row r="430" spans="1:26" ht="18" customHeight="1" x14ac:dyDescent="0.2">
      <c r="A430" s="51" t="str">
        <f t="shared" si="80"/>
        <v>000000</v>
      </c>
      <c r="B430" s="8"/>
      <c r="C430" s="11">
        <f t="shared" si="81"/>
        <v>0</v>
      </c>
      <c r="D430" s="11" t="str">
        <f t="shared" si="78"/>
        <v/>
      </c>
      <c r="E430" s="11" t="str">
        <f t="shared" si="79"/>
        <v/>
      </c>
      <c r="F430" s="8"/>
      <c r="G430" s="8"/>
      <c r="H430" s="8"/>
      <c r="I430" s="11" t="str">
        <f t="shared" si="82"/>
        <v/>
      </c>
      <c r="J430" s="8" t="str">
        <f t="shared" si="83"/>
        <v/>
      </c>
      <c r="K430" s="8" t="str">
        <f t="shared" si="84"/>
        <v/>
      </c>
      <c r="L430" s="8" t="str">
        <f t="shared" si="85"/>
        <v/>
      </c>
      <c r="M430" s="8" t="str">
        <f t="shared" si="86"/>
        <v/>
      </c>
      <c r="N430" s="8" t="str">
        <f t="shared" si="87"/>
        <v/>
      </c>
      <c r="O430" s="8" t="str">
        <f t="shared" si="88"/>
        <v/>
      </c>
      <c r="P430" s="8" t="str">
        <f t="shared" si="89"/>
        <v/>
      </c>
      <c r="Q430" s="8" t="str">
        <f t="shared" si="90"/>
        <v/>
      </c>
      <c r="R430" s="43"/>
      <c r="S430" s="45"/>
      <c r="T430" s="45"/>
      <c r="U430" s="45"/>
      <c r="V430" s="45"/>
      <c r="W430" s="45"/>
      <c r="X430" s="45"/>
      <c r="Y430" s="45"/>
      <c r="Z430" s="45"/>
    </row>
    <row r="431" spans="1:26" ht="18" customHeight="1" x14ac:dyDescent="0.2">
      <c r="A431" s="51" t="str">
        <f t="shared" si="80"/>
        <v>000000</v>
      </c>
      <c r="B431" s="8"/>
      <c r="C431" s="11">
        <f t="shared" si="81"/>
        <v>0</v>
      </c>
      <c r="D431" s="11" t="str">
        <f t="shared" si="78"/>
        <v/>
      </c>
      <c r="E431" s="11" t="str">
        <f t="shared" si="79"/>
        <v/>
      </c>
      <c r="F431" s="8"/>
      <c r="G431" s="8"/>
      <c r="H431" s="8"/>
      <c r="I431" s="11" t="str">
        <f t="shared" si="82"/>
        <v/>
      </c>
      <c r="J431" s="8" t="str">
        <f t="shared" si="83"/>
        <v/>
      </c>
      <c r="K431" s="8" t="str">
        <f t="shared" si="84"/>
        <v/>
      </c>
      <c r="L431" s="8" t="str">
        <f t="shared" si="85"/>
        <v/>
      </c>
      <c r="M431" s="8" t="str">
        <f t="shared" si="86"/>
        <v/>
      </c>
      <c r="N431" s="8" t="str">
        <f t="shared" si="87"/>
        <v/>
      </c>
      <c r="O431" s="8" t="str">
        <f t="shared" si="88"/>
        <v/>
      </c>
      <c r="P431" s="8" t="str">
        <f t="shared" si="89"/>
        <v/>
      </c>
      <c r="Q431" s="8" t="str">
        <f t="shared" si="90"/>
        <v/>
      </c>
      <c r="R431" s="43"/>
      <c r="S431" s="45"/>
      <c r="T431" s="45"/>
      <c r="U431" s="45"/>
      <c r="V431" s="45"/>
      <c r="W431" s="45"/>
      <c r="X431" s="45"/>
      <c r="Y431" s="45"/>
      <c r="Z431" s="45"/>
    </row>
    <row r="432" spans="1:26" ht="18" customHeight="1" x14ac:dyDescent="0.2">
      <c r="A432" s="51" t="str">
        <f t="shared" si="80"/>
        <v>000000</v>
      </c>
      <c r="B432" s="8"/>
      <c r="C432" s="11">
        <f t="shared" si="81"/>
        <v>0</v>
      </c>
      <c r="D432" s="11" t="str">
        <f t="shared" si="78"/>
        <v/>
      </c>
      <c r="E432" s="11" t="str">
        <f t="shared" si="79"/>
        <v/>
      </c>
      <c r="F432" s="8"/>
      <c r="G432" s="8"/>
      <c r="H432" s="8"/>
      <c r="I432" s="11" t="str">
        <f t="shared" si="82"/>
        <v/>
      </c>
      <c r="J432" s="8" t="str">
        <f t="shared" si="83"/>
        <v/>
      </c>
      <c r="K432" s="8" t="str">
        <f t="shared" si="84"/>
        <v/>
      </c>
      <c r="L432" s="8" t="str">
        <f t="shared" si="85"/>
        <v/>
      </c>
      <c r="M432" s="8" t="str">
        <f t="shared" si="86"/>
        <v/>
      </c>
      <c r="N432" s="8" t="str">
        <f t="shared" si="87"/>
        <v/>
      </c>
      <c r="O432" s="8" t="str">
        <f t="shared" si="88"/>
        <v/>
      </c>
      <c r="P432" s="8" t="str">
        <f t="shared" si="89"/>
        <v/>
      </c>
      <c r="Q432" s="8" t="str">
        <f t="shared" si="90"/>
        <v/>
      </c>
      <c r="R432" s="43"/>
      <c r="S432" s="45"/>
      <c r="T432" s="45"/>
      <c r="U432" s="45"/>
      <c r="V432" s="45"/>
      <c r="W432" s="45"/>
      <c r="X432" s="45"/>
      <c r="Y432" s="45"/>
      <c r="Z432" s="45"/>
    </row>
    <row r="433" spans="1:26" ht="18" customHeight="1" x14ac:dyDescent="0.2">
      <c r="A433" s="51" t="str">
        <f t="shared" si="80"/>
        <v>000000</v>
      </c>
      <c r="B433" s="8"/>
      <c r="C433" s="11">
        <f t="shared" si="81"/>
        <v>0</v>
      </c>
      <c r="D433" s="11" t="str">
        <f t="shared" si="78"/>
        <v/>
      </c>
      <c r="E433" s="11" t="str">
        <f t="shared" si="79"/>
        <v/>
      </c>
      <c r="F433" s="8"/>
      <c r="G433" s="8"/>
      <c r="H433" s="8"/>
      <c r="I433" s="11" t="str">
        <f t="shared" si="82"/>
        <v/>
      </c>
      <c r="J433" s="8" t="str">
        <f t="shared" si="83"/>
        <v/>
      </c>
      <c r="K433" s="8" t="str">
        <f t="shared" si="84"/>
        <v/>
      </c>
      <c r="L433" s="8" t="str">
        <f t="shared" si="85"/>
        <v/>
      </c>
      <c r="M433" s="8" t="str">
        <f t="shared" si="86"/>
        <v/>
      </c>
      <c r="N433" s="8" t="str">
        <f t="shared" si="87"/>
        <v/>
      </c>
      <c r="O433" s="8" t="str">
        <f t="shared" si="88"/>
        <v/>
      </c>
      <c r="P433" s="8" t="str">
        <f t="shared" si="89"/>
        <v/>
      </c>
      <c r="Q433" s="8" t="str">
        <f t="shared" si="90"/>
        <v/>
      </c>
      <c r="R433" s="43"/>
      <c r="S433" s="45"/>
      <c r="T433" s="45"/>
      <c r="U433" s="45"/>
      <c r="V433" s="45"/>
      <c r="W433" s="45"/>
      <c r="X433" s="45"/>
      <c r="Y433" s="45"/>
      <c r="Z433" s="45"/>
    </row>
    <row r="434" spans="1:26" ht="18" customHeight="1" x14ac:dyDescent="0.2">
      <c r="A434" s="51" t="str">
        <f t="shared" si="80"/>
        <v>000000</v>
      </c>
      <c r="B434" s="8"/>
      <c r="C434" s="11">
        <f t="shared" si="81"/>
        <v>0</v>
      </c>
      <c r="D434" s="11" t="str">
        <f t="shared" si="78"/>
        <v/>
      </c>
      <c r="E434" s="11" t="str">
        <f t="shared" si="79"/>
        <v/>
      </c>
      <c r="F434" s="8"/>
      <c r="G434" s="8"/>
      <c r="H434" s="8"/>
      <c r="I434" s="11" t="str">
        <f t="shared" si="82"/>
        <v/>
      </c>
      <c r="J434" s="8" t="str">
        <f t="shared" si="83"/>
        <v/>
      </c>
      <c r="K434" s="8" t="str">
        <f t="shared" si="84"/>
        <v/>
      </c>
      <c r="L434" s="8" t="str">
        <f t="shared" si="85"/>
        <v/>
      </c>
      <c r="M434" s="8" t="str">
        <f t="shared" si="86"/>
        <v/>
      </c>
      <c r="N434" s="8" t="str">
        <f t="shared" si="87"/>
        <v/>
      </c>
      <c r="O434" s="8" t="str">
        <f t="shared" si="88"/>
        <v/>
      </c>
      <c r="P434" s="8" t="str">
        <f t="shared" si="89"/>
        <v/>
      </c>
      <c r="Q434" s="8" t="str">
        <f t="shared" si="90"/>
        <v/>
      </c>
      <c r="R434" s="43"/>
      <c r="S434" s="45"/>
      <c r="T434" s="45"/>
      <c r="U434" s="45"/>
      <c r="V434" s="45"/>
      <c r="W434" s="45"/>
      <c r="X434" s="45"/>
      <c r="Y434" s="45"/>
      <c r="Z434" s="45"/>
    </row>
    <row r="435" spans="1:26" ht="18" customHeight="1" x14ac:dyDescent="0.2">
      <c r="A435" s="51" t="str">
        <f t="shared" si="80"/>
        <v>000000</v>
      </c>
      <c r="B435" s="8"/>
      <c r="C435" s="11">
        <f t="shared" si="81"/>
        <v>0</v>
      </c>
      <c r="D435" s="11" t="str">
        <f t="shared" si="78"/>
        <v/>
      </c>
      <c r="E435" s="11" t="str">
        <f t="shared" si="79"/>
        <v/>
      </c>
      <c r="F435" s="8"/>
      <c r="G435" s="8"/>
      <c r="H435" s="8"/>
      <c r="I435" s="11" t="str">
        <f t="shared" si="82"/>
        <v/>
      </c>
      <c r="J435" s="8" t="str">
        <f t="shared" si="83"/>
        <v/>
      </c>
      <c r="K435" s="8" t="str">
        <f t="shared" si="84"/>
        <v/>
      </c>
      <c r="L435" s="8" t="str">
        <f t="shared" si="85"/>
        <v/>
      </c>
      <c r="M435" s="8" t="str">
        <f t="shared" si="86"/>
        <v/>
      </c>
      <c r="N435" s="8" t="str">
        <f t="shared" si="87"/>
        <v/>
      </c>
      <c r="O435" s="8" t="str">
        <f t="shared" si="88"/>
        <v/>
      </c>
      <c r="P435" s="8" t="str">
        <f t="shared" si="89"/>
        <v/>
      </c>
      <c r="Q435" s="8" t="str">
        <f t="shared" si="90"/>
        <v/>
      </c>
      <c r="R435" s="43"/>
      <c r="S435" s="45"/>
      <c r="T435" s="45"/>
      <c r="U435" s="45"/>
      <c r="V435" s="45"/>
      <c r="W435" s="45"/>
      <c r="X435" s="45"/>
      <c r="Y435" s="45"/>
      <c r="Z435" s="45"/>
    </row>
    <row r="436" spans="1:26" ht="18" customHeight="1" x14ac:dyDescent="0.2">
      <c r="A436" s="51" t="str">
        <f t="shared" si="80"/>
        <v>000000</v>
      </c>
      <c r="B436" s="8"/>
      <c r="C436" s="11">
        <f t="shared" si="81"/>
        <v>0</v>
      </c>
      <c r="D436" s="11" t="str">
        <f t="shared" si="78"/>
        <v/>
      </c>
      <c r="E436" s="11" t="str">
        <f t="shared" si="79"/>
        <v/>
      </c>
      <c r="F436" s="8"/>
      <c r="G436" s="8"/>
      <c r="H436" s="8"/>
      <c r="I436" s="11" t="str">
        <f t="shared" si="82"/>
        <v/>
      </c>
      <c r="J436" s="8" t="str">
        <f t="shared" si="83"/>
        <v/>
      </c>
      <c r="K436" s="8" t="str">
        <f t="shared" si="84"/>
        <v/>
      </c>
      <c r="L436" s="8" t="str">
        <f t="shared" si="85"/>
        <v/>
      </c>
      <c r="M436" s="8" t="str">
        <f t="shared" si="86"/>
        <v/>
      </c>
      <c r="N436" s="8" t="str">
        <f t="shared" si="87"/>
        <v/>
      </c>
      <c r="O436" s="8" t="str">
        <f t="shared" si="88"/>
        <v/>
      </c>
      <c r="P436" s="8" t="str">
        <f t="shared" si="89"/>
        <v/>
      </c>
      <c r="Q436" s="8" t="str">
        <f t="shared" si="90"/>
        <v/>
      </c>
      <c r="R436" s="43"/>
      <c r="S436" s="45"/>
      <c r="T436" s="45"/>
      <c r="U436" s="45"/>
      <c r="V436" s="45"/>
      <c r="W436" s="45"/>
      <c r="X436" s="45"/>
      <c r="Y436" s="45"/>
      <c r="Z436" s="45"/>
    </row>
    <row r="437" spans="1:26" ht="18" customHeight="1" x14ac:dyDescent="0.2">
      <c r="A437" s="51" t="str">
        <f t="shared" si="80"/>
        <v>000000</v>
      </c>
      <c r="B437" s="8"/>
      <c r="C437" s="11">
        <f t="shared" si="81"/>
        <v>0</v>
      </c>
      <c r="D437" s="11" t="str">
        <f t="shared" si="78"/>
        <v/>
      </c>
      <c r="E437" s="11" t="str">
        <f t="shared" si="79"/>
        <v/>
      </c>
      <c r="F437" s="8"/>
      <c r="G437" s="8"/>
      <c r="H437" s="8"/>
      <c r="I437" s="11" t="str">
        <f t="shared" si="82"/>
        <v/>
      </c>
      <c r="J437" s="8" t="str">
        <f t="shared" si="83"/>
        <v/>
      </c>
      <c r="K437" s="8" t="str">
        <f t="shared" si="84"/>
        <v/>
      </c>
      <c r="L437" s="8" t="str">
        <f t="shared" si="85"/>
        <v/>
      </c>
      <c r="M437" s="8" t="str">
        <f t="shared" si="86"/>
        <v/>
      </c>
      <c r="N437" s="8" t="str">
        <f t="shared" si="87"/>
        <v/>
      </c>
      <c r="O437" s="8" t="str">
        <f t="shared" si="88"/>
        <v/>
      </c>
      <c r="P437" s="8" t="str">
        <f t="shared" si="89"/>
        <v/>
      </c>
      <c r="Q437" s="8" t="str">
        <f t="shared" si="90"/>
        <v/>
      </c>
      <c r="R437" s="43"/>
      <c r="S437" s="45"/>
      <c r="T437" s="45"/>
      <c r="U437" s="45"/>
      <c r="V437" s="45"/>
      <c r="W437" s="45"/>
      <c r="X437" s="45"/>
      <c r="Y437" s="45"/>
      <c r="Z437" s="45"/>
    </row>
    <row r="438" spans="1:26" ht="18" customHeight="1" x14ac:dyDescent="0.2">
      <c r="A438" s="51" t="str">
        <f t="shared" si="80"/>
        <v>000000</v>
      </c>
      <c r="B438" s="8"/>
      <c r="C438" s="11">
        <f t="shared" si="81"/>
        <v>0</v>
      </c>
      <c r="D438" s="11" t="str">
        <f t="shared" si="78"/>
        <v/>
      </c>
      <c r="E438" s="11" t="str">
        <f t="shared" si="79"/>
        <v/>
      </c>
      <c r="F438" s="8"/>
      <c r="G438" s="8"/>
      <c r="H438" s="8"/>
      <c r="I438" s="11" t="str">
        <f t="shared" si="82"/>
        <v/>
      </c>
      <c r="J438" s="8" t="str">
        <f t="shared" si="83"/>
        <v/>
      </c>
      <c r="K438" s="8" t="str">
        <f t="shared" si="84"/>
        <v/>
      </c>
      <c r="L438" s="8" t="str">
        <f t="shared" si="85"/>
        <v/>
      </c>
      <c r="M438" s="8" t="str">
        <f t="shared" si="86"/>
        <v/>
      </c>
      <c r="N438" s="8" t="str">
        <f t="shared" si="87"/>
        <v/>
      </c>
      <c r="O438" s="8" t="str">
        <f t="shared" si="88"/>
        <v/>
      </c>
      <c r="P438" s="8" t="str">
        <f t="shared" si="89"/>
        <v/>
      </c>
      <c r="Q438" s="8" t="str">
        <f t="shared" si="90"/>
        <v/>
      </c>
      <c r="R438" s="43"/>
      <c r="S438" s="45"/>
      <c r="T438" s="45"/>
      <c r="U438" s="45"/>
      <c r="V438" s="45"/>
      <c r="W438" s="45"/>
      <c r="X438" s="45"/>
      <c r="Y438" s="45"/>
      <c r="Z438" s="45"/>
    </row>
    <row r="439" spans="1:26" ht="18" customHeight="1" x14ac:dyDescent="0.2">
      <c r="A439" s="51" t="str">
        <f t="shared" si="80"/>
        <v>000000</v>
      </c>
      <c r="B439" s="8"/>
      <c r="C439" s="11">
        <f t="shared" si="81"/>
        <v>0</v>
      </c>
      <c r="D439" s="11" t="str">
        <f t="shared" si="78"/>
        <v/>
      </c>
      <c r="E439" s="11" t="str">
        <f t="shared" si="79"/>
        <v/>
      </c>
      <c r="F439" s="8"/>
      <c r="G439" s="8"/>
      <c r="H439" s="8"/>
      <c r="I439" s="11" t="str">
        <f t="shared" si="82"/>
        <v/>
      </c>
      <c r="J439" s="8" t="str">
        <f t="shared" si="83"/>
        <v/>
      </c>
      <c r="K439" s="8" t="str">
        <f t="shared" si="84"/>
        <v/>
      </c>
      <c r="L439" s="8" t="str">
        <f t="shared" si="85"/>
        <v/>
      </c>
      <c r="M439" s="8" t="str">
        <f t="shared" si="86"/>
        <v/>
      </c>
      <c r="N439" s="8" t="str">
        <f t="shared" si="87"/>
        <v/>
      </c>
      <c r="O439" s="8" t="str">
        <f t="shared" si="88"/>
        <v/>
      </c>
      <c r="P439" s="8" t="str">
        <f t="shared" si="89"/>
        <v/>
      </c>
      <c r="Q439" s="8" t="str">
        <f t="shared" si="90"/>
        <v/>
      </c>
      <c r="R439" s="43"/>
      <c r="S439" s="45"/>
      <c r="T439" s="45"/>
      <c r="U439" s="45"/>
      <c r="V439" s="45"/>
      <c r="W439" s="45"/>
      <c r="X439" s="45"/>
      <c r="Y439" s="45"/>
      <c r="Z439" s="45"/>
    </row>
    <row r="440" spans="1:26" ht="18" customHeight="1" x14ac:dyDescent="0.2">
      <c r="A440" s="51" t="str">
        <f t="shared" si="80"/>
        <v>000000</v>
      </c>
      <c r="B440" s="8"/>
      <c r="C440" s="11">
        <f t="shared" si="81"/>
        <v>0</v>
      </c>
      <c r="D440" s="11" t="str">
        <f t="shared" si="78"/>
        <v/>
      </c>
      <c r="E440" s="11" t="str">
        <f t="shared" si="79"/>
        <v/>
      </c>
      <c r="F440" s="8"/>
      <c r="G440" s="8"/>
      <c r="H440" s="8"/>
      <c r="I440" s="11" t="str">
        <f t="shared" si="82"/>
        <v/>
      </c>
      <c r="J440" s="8" t="str">
        <f t="shared" si="83"/>
        <v/>
      </c>
      <c r="K440" s="8" t="str">
        <f t="shared" si="84"/>
        <v/>
      </c>
      <c r="L440" s="8" t="str">
        <f t="shared" si="85"/>
        <v/>
      </c>
      <c r="M440" s="8" t="str">
        <f t="shared" si="86"/>
        <v/>
      </c>
      <c r="N440" s="8" t="str">
        <f t="shared" si="87"/>
        <v/>
      </c>
      <c r="O440" s="8" t="str">
        <f t="shared" si="88"/>
        <v/>
      </c>
      <c r="P440" s="8" t="str">
        <f t="shared" si="89"/>
        <v/>
      </c>
      <c r="Q440" s="8" t="str">
        <f t="shared" si="90"/>
        <v/>
      </c>
      <c r="R440" s="43"/>
      <c r="S440" s="45"/>
      <c r="T440" s="45"/>
      <c r="U440" s="45"/>
      <c r="V440" s="45"/>
      <c r="W440" s="45"/>
      <c r="X440" s="45"/>
      <c r="Y440" s="45"/>
      <c r="Z440" s="45"/>
    </row>
    <row r="441" spans="1:26" ht="18" customHeight="1" x14ac:dyDescent="0.2">
      <c r="A441" s="51" t="str">
        <f t="shared" si="80"/>
        <v>000000</v>
      </c>
      <c r="B441" s="8"/>
      <c r="C441" s="11">
        <f t="shared" si="81"/>
        <v>0</v>
      </c>
      <c r="D441" s="11" t="str">
        <f t="shared" si="78"/>
        <v/>
      </c>
      <c r="E441" s="11" t="str">
        <f t="shared" si="79"/>
        <v/>
      </c>
      <c r="F441" s="8"/>
      <c r="G441" s="8"/>
      <c r="H441" s="8"/>
      <c r="I441" s="11" t="str">
        <f t="shared" si="82"/>
        <v/>
      </c>
      <c r="J441" s="8" t="str">
        <f t="shared" si="83"/>
        <v/>
      </c>
      <c r="K441" s="8" t="str">
        <f t="shared" si="84"/>
        <v/>
      </c>
      <c r="L441" s="8" t="str">
        <f t="shared" si="85"/>
        <v/>
      </c>
      <c r="M441" s="8" t="str">
        <f t="shared" si="86"/>
        <v/>
      </c>
      <c r="N441" s="8" t="str">
        <f t="shared" si="87"/>
        <v/>
      </c>
      <c r="O441" s="8" t="str">
        <f t="shared" si="88"/>
        <v/>
      </c>
      <c r="P441" s="8" t="str">
        <f t="shared" si="89"/>
        <v/>
      </c>
      <c r="Q441" s="8" t="str">
        <f t="shared" si="90"/>
        <v/>
      </c>
      <c r="R441" s="43"/>
      <c r="S441" s="45"/>
      <c r="T441" s="45"/>
      <c r="U441" s="45"/>
      <c r="V441" s="45"/>
      <c r="W441" s="45"/>
      <c r="X441" s="45"/>
      <c r="Y441" s="45"/>
      <c r="Z441" s="45"/>
    </row>
    <row r="442" spans="1:26" ht="18" customHeight="1" x14ac:dyDescent="0.2">
      <c r="A442" s="51" t="str">
        <f t="shared" si="80"/>
        <v>000000</v>
      </c>
      <c r="B442" s="8"/>
      <c r="C442" s="11">
        <f t="shared" si="81"/>
        <v>0</v>
      </c>
      <c r="D442" s="11" t="str">
        <f t="shared" si="78"/>
        <v/>
      </c>
      <c r="E442" s="11" t="str">
        <f t="shared" si="79"/>
        <v/>
      </c>
      <c r="F442" s="8"/>
      <c r="G442" s="8"/>
      <c r="H442" s="8"/>
      <c r="I442" s="11" t="str">
        <f t="shared" si="82"/>
        <v/>
      </c>
      <c r="J442" s="8" t="str">
        <f t="shared" si="83"/>
        <v/>
      </c>
      <c r="K442" s="8" t="str">
        <f t="shared" si="84"/>
        <v/>
      </c>
      <c r="L442" s="8" t="str">
        <f t="shared" si="85"/>
        <v/>
      </c>
      <c r="M442" s="8" t="str">
        <f t="shared" si="86"/>
        <v/>
      </c>
      <c r="N442" s="8" t="str">
        <f t="shared" si="87"/>
        <v/>
      </c>
      <c r="O442" s="8" t="str">
        <f t="shared" si="88"/>
        <v/>
      </c>
      <c r="P442" s="8" t="str">
        <f t="shared" si="89"/>
        <v/>
      </c>
      <c r="Q442" s="8" t="str">
        <f t="shared" si="90"/>
        <v/>
      </c>
      <c r="R442" s="43"/>
      <c r="S442" s="45"/>
      <c r="T442" s="45"/>
      <c r="U442" s="45"/>
      <c r="V442" s="45"/>
      <c r="W442" s="45"/>
      <c r="X442" s="45"/>
      <c r="Y442" s="45"/>
      <c r="Z442" s="45"/>
    </row>
    <row r="443" spans="1:26" ht="18" customHeight="1" x14ac:dyDescent="0.2">
      <c r="A443" s="51" t="str">
        <f t="shared" si="80"/>
        <v>000000</v>
      </c>
      <c r="B443" s="8"/>
      <c r="C443" s="11">
        <f t="shared" si="81"/>
        <v>0</v>
      </c>
      <c r="D443" s="11" t="str">
        <f t="shared" si="78"/>
        <v/>
      </c>
      <c r="E443" s="11" t="str">
        <f t="shared" si="79"/>
        <v/>
      </c>
      <c r="F443" s="8"/>
      <c r="G443" s="8"/>
      <c r="H443" s="8"/>
      <c r="I443" s="11" t="str">
        <f t="shared" si="82"/>
        <v/>
      </c>
      <c r="J443" s="8" t="str">
        <f t="shared" si="83"/>
        <v/>
      </c>
      <c r="K443" s="8" t="str">
        <f t="shared" si="84"/>
        <v/>
      </c>
      <c r="L443" s="8" t="str">
        <f t="shared" si="85"/>
        <v/>
      </c>
      <c r="M443" s="8" t="str">
        <f t="shared" si="86"/>
        <v/>
      </c>
      <c r="N443" s="8" t="str">
        <f t="shared" si="87"/>
        <v/>
      </c>
      <c r="O443" s="8" t="str">
        <f t="shared" si="88"/>
        <v/>
      </c>
      <c r="P443" s="8" t="str">
        <f t="shared" si="89"/>
        <v/>
      </c>
      <c r="Q443" s="8" t="str">
        <f t="shared" si="90"/>
        <v/>
      </c>
      <c r="R443" s="43"/>
      <c r="S443" s="45"/>
      <c r="T443" s="45"/>
      <c r="U443" s="45"/>
      <c r="V443" s="45"/>
      <c r="W443" s="45"/>
      <c r="X443" s="45"/>
      <c r="Y443" s="45"/>
      <c r="Z443" s="45"/>
    </row>
    <row r="444" spans="1:26" ht="18" customHeight="1" x14ac:dyDescent="0.2">
      <c r="A444" s="51" t="str">
        <f t="shared" si="80"/>
        <v>000000</v>
      </c>
      <c r="B444" s="8"/>
      <c r="C444" s="11">
        <f t="shared" si="81"/>
        <v>0</v>
      </c>
      <c r="D444" s="11" t="str">
        <f t="shared" si="78"/>
        <v/>
      </c>
      <c r="E444" s="11" t="str">
        <f t="shared" si="79"/>
        <v/>
      </c>
      <c r="F444" s="8"/>
      <c r="G444" s="8"/>
      <c r="H444" s="8"/>
      <c r="I444" s="11" t="str">
        <f t="shared" si="82"/>
        <v/>
      </c>
      <c r="J444" s="8" t="str">
        <f t="shared" si="83"/>
        <v/>
      </c>
      <c r="K444" s="8" t="str">
        <f t="shared" si="84"/>
        <v/>
      </c>
      <c r="L444" s="8" t="str">
        <f t="shared" si="85"/>
        <v/>
      </c>
      <c r="M444" s="8" t="str">
        <f t="shared" si="86"/>
        <v/>
      </c>
      <c r="N444" s="8" t="str">
        <f t="shared" si="87"/>
        <v/>
      </c>
      <c r="O444" s="8" t="str">
        <f t="shared" si="88"/>
        <v/>
      </c>
      <c r="P444" s="8" t="str">
        <f t="shared" si="89"/>
        <v/>
      </c>
      <c r="Q444" s="8" t="str">
        <f t="shared" si="90"/>
        <v/>
      </c>
      <c r="R444" s="43"/>
      <c r="S444" s="45"/>
      <c r="T444" s="45"/>
      <c r="U444" s="45"/>
      <c r="V444" s="45"/>
      <c r="W444" s="45"/>
      <c r="X444" s="45"/>
      <c r="Y444" s="45"/>
      <c r="Z444" s="45"/>
    </row>
    <row r="445" spans="1:26" ht="18" customHeight="1" x14ac:dyDescent="0.2">
      <c r="A445" s="51" t="str">
        <f t="shared" si="80"/>
        <v>000000</v>
      </c>
      <c r="B445" s="8"/>
      <c r="C445" s="11">
        <f t="shared" si="81"/>
        <v>0</v>
      </c>
      <c r="D445" s="11" t="str">
        <f t="shared" si="78"/>
        <v/>
      </c>
      <c r="E445" s="11" t="str">
        <f t="shared" si="79"/>
        <v/>
      </c>
      <c r="F445" s="8"/>
      <c r="G445" s="8"/>
      <c r="H445" s="8"/>
      <c r="I445" s="11" t="str">
        <f t="shared" si="82"/>
        <v/>
      </c>
      <c r="J445" s="8" t="str">
        <f t="shared" si="83"/>
        <v/>
      </c>
      <c r="K445" s="8" t="str">
        <f t="shared" si="84"/>
        <v/>
      </c>
      <c r="L445" s="8" t="str">
        <f t="shared" si="85"/>
        <v/>
      </c>
      <c r="M445" s="8" t="str">
        <f t="shared" si="86"/>
        <v/>
      </c>
      <c r="N445" s="8" t="str">
        <f t="shared" si="87"/>
        <v/>
      </c>
      <c r="O445" s="8" t="str">
        <f t="shared" si="88"/>
        <v/>
      </c>
      <c r="P445" s="8" t="str">
        <f t="shared" si="89"/>
        <v/>
      </c>
      <c r="Q445" s="8" t="str">
        <f t="shared" si="90"/>
        <v/>
      </c>
      <c r="R445" s="43"/>
      <c r="S445" s="45"/>
      <c r="T445" s="45"/>
      <c r="U445" s="45"/>
      <c r="V445" s="45"/>
      <c r="W445" s="45"/>
      <c r="X445" s="45"/>
      <c r="Y445" s="45"/>
      <c r="Z445" s="45"/>
    </row>
    <row r="446" spans="1:26" ht="18" customHeight="1" x14ac:dyDescent="0.2">
      <c r="A446" s="51" t="str">
        <f t="shared" si="80"/>
        <v>000000</v>
      </c>
      <c r="B446" s="8"/>
      <c r="C446" s="11">
        <f t="shared" si="81"/>
        <v>0</v>
      </c>
      <c r="D446" s="11" t="str">
        <f t="shared" si="78"/>
        <v/>
      </c>
      <c r="E446" s="11" t="str">
        <f t="shared" si="79"/>
        <v/>
      </c>
      <c r="F446" s="8"/>
      <c r="G446" s="8"/>
      <c r="H446" s="8"/>
      <c r="I446" s="11" t="str">
        <f t="shared" si="82"/>
        <v/>
      </c>
      <c r="J446" s="8" t="str">
        <f t="shared" si="83"/>
        <v/>
      </c>
      <c r="K446" s="8" t="str">
        <f t="shared" si="84"/>
        <v/>
      </c>
      <c r="L446" s="8" t="str">
        <f t="shared" si="85"/>
        <v/>
      </c>
      <c r="M446" s="8" t="str">
        <f t="shared" si="86"/>
        <v/>
      </c>
      <c r="N446" s="8" t="str">
        <f t="shared" si="87"/>
        <v/>
      </c>
      <c r="O446" s="8" t="str">
        <f t="shared" si="88"/>
        <v/>
      </c>
      <c r="P446" s="8" t="str">
        <f t="shared" si="89"/>
        <v/>
      </c>
      <c r="Q446" s="8" t="str">
        <f t="shared" si="90"/>
        <v/>
      </c>
      <c r="R446" s="43"/>
      <c r="S446" s="45"/>
      <c r="T446" s="45"/>
      <c r="U446" s="45"/>
      <c r="V446" s="45"/>
      <c r="W446" s="45"/>
      <c r="X446" s="45"/>
      <c r="Y446" s="45"/>
      <c r="Z446" s="45"/>
    </row>
    <row r="447" spans="1:26" ht="18" customHeight="1" x14ac:dyDescent="0.2">
      <c r="A447" s="51" t="str">
        <f t="shared" si="80"/>
        <v>000000</v>
      </c>
      <c r="B447" s="8"/>
      <c r="C447" s="11">
        <f t="shared" si="81"/>
        <v>0</v>
      </c>
      <c r="D447" s="11" t="str">
        <f t="shared" si="78"/>
        <v/>
      </c>
      <c r="E447" s="11" t="str">
        <f t="shared" si="79"/>
        <v/>
      </c>
      <c r="F447" s="8"/>
      <c r="G447" s="8"/>
      <c r="H447" s="8"/>
      <c r="I447" s="11" t="str">
        <f t="shared" si="82"/>
        <v/>
      </c>
      <c r="J447" s="8" t="str">
        <f t="shared" si="83"/>
        <v/>
      </c>
      <c r="K447" s="8" t="str">
        <f t="shared" si="84"/>
        <v/>
      </c>
      <c r="L447" s="8" t="str">
        <f t="shared" si="85"/>
        <v/>
      </c>
      <c r="M447" s="8" t="str">
        <f t="shared" si="86"/>
        <v/>
      </c>
      <c r="N447" s="8" t="str">
        <f t="shared" si="87"/>
        <v/>
      </c>
      <c r="O447" s="8" t="str">
        <f t="shared" si="88"/>
        <v/>
      </c>
      <c r="P447" s="8" t="str">
        <f t="shared" si="89"/>
        <v/>
      </c>
      <c r="Q447" s="8" t="str">
        <f t="shared" si="90"/>
        <v/>
      </c>
      <c r="R447" s="43"/>
      <c r="S447" s="45"/>
      <c r="T447" s="45"/>
      <c r="U447" s="45"/>
      <c r="V447" s="45"/>
      <c r="W447" s="45"/>
      <c r="X447" s="45"/>
      <c r="Y447" s="45"/>
      <c r="Z447" s="45"/>
    </row>
    <row r="448" spans="1:26" ht="18" customHeight="1" x14ac:dyDescent="0.2">
      <c r="A448" s="51" t="str">
        <f t="shared" si="80"/>
        <v>000000</v>
      </c>
      <c r="B448" s="8"/>
      <c r="C448" s="11">
        <f t="shared" si="81"/>
        <v>0</v>
      </c>
      <c r="D448" s="11" t="str">
        <f t="shared" si="78"/>
        <v/>
      </c>
      <c r="E448" s="11" t="str">
        <f t="shared" si="79"/>
        <v/>
      </c>
      <c r="F448" s="8"/>
      <c r="G448" s="8"/>
      <c r="H448" s="8"/>
      <c r="I448" s="11" t="str">
        <f t="shared" si="82"/>
        <v/>
      </c>
      <c r="J448" s="8" t="str">
        <f t="shared" si="83"/>
        <v/>
      </c>
      <c r="K448" s="8" t="str">
        <f t="shared" si="84"/>
        <v/>
      </c>
      <c r="L448" s="8" t="str">
        <f t="shared" si="85"/>
        <v/>
      </c>
      <c r="M448" s="8" t="str">
        <f t="shared" si="86"/>
        <v/>
      </c>
      <c r="N448" s="8" t="str">
        <f t="shared" si="87"/>
        <v/>
      </c>
      <c r="O448" s="8" t="str">
        <f t="shared" si="88"/>
        <v/>
      </c>
      <c r="P448" s="8" t="str">
        <f t="shared" si="89"/>
        <v/>
      </c>
      <c r="Q448" s="8" t="str">
        <f t="shared" si="90"/>
        <v/>
      </c>
      <c r="R448" s="43"/>
      <c r="S448" s="45"/>
      <c r="T448" s="45"/>
      <c r="U448" s="45"/>
      <c r="V448" s="45"/>
      <c r="W448" s="45"/>
      <c r="X448" s="45"/>
      <c r="Y448" s="45"/>
      <c r="Z448" s="45"/>
    </row>
    <row r="449" spans="1:26" ht="18" customHeight="1" x14ac:dyDescent="0.2">
      <c r="A449" s="51" t="str">
        <f t="shared" si="80"/>
        <v>000000</v>
      </c>
      <c r="B449" s="8"/>
      <c r="C449" s="11">
        <f t="shared" si="81"/>
        <v>0</v>
      </c>
      <c r="D449" s="11" t="str">
        <f t="shared" si="78"/>
        <v/>
      </c>
      <c r="E449" s="11" t="str">
        <f t="shared" si="79"/>
        <v/>
      </c>
      <c r="F449" s="8"/>
      <c r="G449" s="8"/>
      <c r="H449" s="8"/>
      <c r="I449" s="11" t="str">
        <f t="shared" si="82"/>
        <v/>
      </c>
      <c r="J449" s="8" t="str">
        <f t="shared" si="83"/>
        <v/>
      </c>
      <c r="K449" s="8" t="str">
        <f t="shared" si="84"/>
        <v/>
      </c>
      <c r="L449" s="8" t="str">
        <f t="shared" si="85"/>
        <v/>
      </c>
      <c r="M449" s="8" t="str">
        <f t="shared" si="86"/>
        <v/>
      </c>
      <c r="N449" s="8" t="str">
        <f t="shared" si="87"/>
        <v/>
      </c>
      <c r="O449" s="8" t="str">
        <f t="shared" si="88"/>
        <v/>
      </c>
      <c r="P449" s="8" t="str">
        <f t="shared" si="89"/>
        <v/>
      </c>
      <c r="Q449" s="8" t="str">
        <f t="shared" si="90"/>
        <v/>
      </c>
      <c r="R449" s="43"/>
      <c r="S449" s="45"/>
      <c r="T449" s="45"/>
      <c r="U449" s="45"/>
      <c r="V449" s="45"/>
      <c r="W449" s="45"/>
      <c r="X449" s="45"/>
      <c r="Y449" s="45"/>
      <c r="Z449" s="45"/>
    </row>
    <row r="450" spans="1:26" ht="18" customHeight="1" x14ac:dyDescent="0.2">
      <c r="A450" s="51" t="str">
        <f t="shared" si="80"/>
        <v>000000</v>
      </c>
      <c r="B450" s="8"/>
      <c r="C450" s="11">
        <f t="shared" si="81"/>
        <v>0</v>
      </c>
      <c r="D450" s="11" t="str">
        <f t="shared" si="78"/>
        <v/>
      </c>
      <c r="E450" s="11" t="str">
        <f t="shared" si="79"/>
        <v/>
      </c>
      <c r="F450" s="8"/>
      <c r="G450" s="8"/>
      <c r="H450" s="8"/>
      <c r="I450" s="11" t="str">
        <f t="shared" si="82"/>
        <v/>
      </c>
      <c r="J450" s="8" t="str">
        <f t="shared" si="83"/>
        <v/>
      </c>
      <c r="K450" s="8" t="str">
        <f t="shared" si="84"/>
        <v/>
      </c>
      <c r="L450" s="8" t="str">
        <f t="shared" si="85"/>
        <v/>
      </c>
      <c r="M450" s="8" t="str">
        <f t="shared" si="86"/>
        <v/>
      </c>
      <c r="N450" s="8" t="str">
        <f t="shared" si="87"/>
        <v/>
      </c>
      <c r="O450" s="8" t="str">
        <f t="shared" si="88"/>
        <v/>
      </c>
      <c r="P450" s="8" t="str">
        <f t="shared" si="89"/>
        <v/>
      </c>
      <c r="Q450" s="8" t="str">
        <f t="shared" si="90"/>
        <v/>
      </c>
      <c r="R450" s="43"/>
      <c r="S450" s="45"/>
      <c r="T450" s="45"/>
      <c r="U450" s="45"/>
      <c r="V450" s="45"/>
      <c r="W450" s="45"/>
      <c r="X450" s="45"/>
      <c r="Y450" s="45"/>
      <c r="Z450" s="45"/>
    </row>
    <row r="451" spans="1:26" ht="18" customHeight="1" x14ac:dyDescent="0.2">
      <c r="A451" s="51" t="str">
        <f t="shared" si="80"/>
        <v>000000</v>
      </c>
      <c r="B451" s="8"/>
      <c r="C451" s="11">
        <f t="shared" si="81"/>
        <v>0</v>
      </c>
      <c r="D451" s="11" t="str">
        <f t="shared" si="78"/>
        <v/>
      </c>
      <c r="E451" s="11" t="str">
        <f t="shared" si="79"/>
        <v/>
      </c>
      <c r="F451" s="8"/>
      <c r="G451" s="8"/>
      <c r="H451" s="8"/>
      <c r="I451" s="11" t="str">
        <f t="shared" si="82"/>
        <v/>
      </c>
      <c r="J451" s="8" t="str">
        <f t="shared" si="83"/>
        <v/>
      </c>
      <c r="K451" s="8" t="str">
        <f t="shared" si="84"/>
        <v/>
      </c>
      <c r="L451" s="8" t="str">
        <f t="shared" si="85"/>
        <v/>
      </c>
      <c r="M451" s="8" t="str">
        <f t="shared" si="86"/>
        <v/>
      </c>
      <c r="N451" s="8" t="str">
        <f t="shared" si="87"/>
        <v/>
      </c>
      <c r="O451" s="8" t="str">
        <f t="shared" si="88"/>
        <v/>
      </c>
      <c r="P451" s="8" t="str">
        <f t="shared" si="89"/>
        <v/>
      </c>
      <c r="Q451" s="8" t="str">
        <f t="shared" si="90"/>
        <v/>
      </c>
      <c r="R451" s="43"/>
      <c r="S451" s="45"/>
      <c r="T451" s="45"/>
      <c r="U451" s="45"/>
      <c r="V451" s="45"/>
      <c r="W451" s="45"/>
      <c r="X451" s="45"/>
      <c r="Y451" s="45"/>
      <c r="Z451" s="45"/>
    </row>
    <row r="452" spans="1:26" ht="18" customHeight="1" x14ac:dyDescent="0.2">
      <c r="A452" s="51" t="str">
        <f t="shared" si="80"/>
        <v>000000</v>
      </c>
      <c r="B452" s="8"/>
      <c r="C452" s="11">
        <f t="shared" si="81"/>
        <v>0</v>
      </c>
      <c r="D452" s="11" t="str">
        <f t="shared" si="78"/>
        <v/>
      </c>
      <c r="E452" s="11" t="str">
        <f t="shared" si="79"/>
        <v/>
      </c>
      <c r="F452" s="8"/>
      <c r="G452" s="8"/>
      <c r="H452" s="8"/>
      <c r="I452" s="11" t="str">
        <f t="shared" si="82"/>
        <v/>
      </c>
      <c r="J452" s="8" t="str">
        <f t="shared" si="83"/>
        <v/>
      </c>
      <c r="K452" s="8" t="str">
        <f t="shared" si="84"/>
        <v/>
      </c>
      <c r="L452" s="8" t="str">
        <f t="shared" si="85"/>
        <v/>
      </c>
      <c r="M452" s="8" t="str">
        <f t="shared" si="86"/>
        <v/>
      </c>
      <c r="N452" s="8" t="str">
        <f t="shared" si="87"/>
        <v/>
      </c>
      <c r="O452" s="8" t="str">
        <f t="shared" si="88"/>
        <v/>
      </c>
      <c r="P452" s="8" t="str">
        <f t="shared" si="89"/>
        <v/>
      </c>
      <c r="Q452" s="8" t="str">
        <f t="shared" si="90"/>
        <v/>
      </c>
      <c r="R452" s="43"/>
      <c r="S452" s="45"/>
      <c r="T452" s="45"/>
      <c r="U452" s="45"/>
      <c r="V452" s="45"/>
      <c r="W452" s="45"/>
      <c r="X452" s="45"/>
      <c r="Y452" s="45"/>
      <c r="Z452" s="45"/>
    </row>
    <row r="453" spans="1:26" ht="18" customHeight="1" x14ac:dyDescent="0.2">
      <c r="A453" s="51" t="str">
        <f t="shared" si="80"/>
        <v>000000</v>
      </c>
      <c r="B453" s="8"/>
      <c r="C453" s="11">
        <f t="shared" si="81"/>
        <v>0</v>
      </c>
      <c r="D453" s="11" t="str">
        <f t="shared" si="78"/>
        <v/>
      </c>
      <c r="E453" s="11" t="str">
        <f t="shared" si="79"/>
        <v/>
      </c>
      <c r="F453" s="8"/>
      <c r="G453" s="8"/>
      <c r="H453" s="8"/>
      <c r="I453" s="11" t="str">
        <f t="shared" si="82"/>
        <v/>
      </c>
      <c r="J453" s="8" t="str">
        <f t="shared" si="83"/>
        <v/>
      </c>
      <c r="K453" s="8" t="str">
        <f t="shared" si="84"/>
        <v/>
      </c>
      <c r="L453" s="8" t="str">
        <f t="shared" si="85"/>
        <v/>
      </c>
      <c r="M453" s="8" t="str">
        <f t="shared" si="86"/>
        <v/>
      </c>
      <c r="N453" s="8" t="str">
        <f t="shared" si="87"/>
        <v/>
      </c>
      <c r="O453" s="8" t="str">
        <f t="shared" si="88"/>
        <v/>
      </c>
      <c r="P453" s="8" t="str">
        <f t="shared" si="89"/>
        <v/>
      </c>
      <c r="Q453" s="8" t="str">
        <f t="shared" si="90"/>
        <v/>
      </c>
      <c r="R453" s="43"/>
      <c r="S453" s="45"/>
      <c r="T453" s="45"/>
      <c r="U453" s="45"/>
      <c r="V453" s="45"/>
      <c r="W453" s="45"/>
      <c r="X453" s="45"/>
      <c r="Y453" s="45"/>
      <c r="Z453" s="45"/>
    </row>
    <row r="454" spans="1:26" ht="18" customHeight="1" x14ac:dyDescent="0.2">
      <c r="A454" s="51" t="str">
        <f t="shared" si="80"/>
        <v>000000</v>
      </c>
      <c r="B454" s="8"/>
      <c r="C454" s="11">
        <f t="shared" si="81"/>
        <v>0</v>
      </c>
      <c r="D454" s="11" t="str">
        <f t="shared" si="78"/>
        <v/>
      </c>
      <c r="E454" s="11" t="str">
        <f t="shared" si="79"/>
        <v/>
      </c>
      <c r="F454" s="8"/>
      <c r="G454" s="8"/>
      <c r="H454" s="8"/>
      <c r="I454" s="11" t="str">
        <f t="shared" si="82"/>
        <v/>
      </c>
      <c r="J454" s="8" t="str">
        <f t="shared" si="83"/>
        <v/>
      </c>
      <c r="K454" s="8" t="str">
        <f t="shared" si="84"/>
        <v/>
      </c>
      <c r="L454" s="8" t="str">
        <f t="shared" si="85"/>
        <v/>
      </c>
      <c r="M454" s="8" t="str">
        <f t="shared" si="86"/>
        <v/>
      </c>
      <c r="N454" s="8" t="str">
        <f t="shared" si="87"/>
        <v/>
      </c>
      <c r="O454" s="8" t="str">
        <f t="shared" si="88"/>
        <v/>
      </c>
      <c r="P454" s="8" t="str">
        <f t="shared" si="89"/>
        <v/>
      </c>
      <c r="Q454" s="8" t="str">
        <f t="shared" si="90"/>
        <v/>
      </c>
      <c r="R454" s="43"/>
      <c r="S454" s="45"/>
      <c r="T454" s="45"/>
      <c r="U454" s="45"/>
      <c r="V454" s="45"/>
      <c r="W454" s="45"/>
      <c r="X454" s="45"/>
      <c r="Y454" s="45"/>
      <c r="Z454" s="45"/>
    </row>
    <row r="455" spans="1:26" ht="18" customHeight="1" x14ac:dyDescent="0.2">
      <c r="A455" s="51" t="str">
        <f t="shared" si="80"/>
        <v>000000</v>
      </c>
      <c r="B455" s="8"/>
      <c r="C455" s="11">
        <f t="shared" si="81"/>
        <v>0</v>
      </c>
      <c r="D455" s="11" t="str">
        <f t="shared" si="78"/>
        <v/>
      </c>
      <c r="E455" s="11" t="str">
        <f t="shared" si="79"/>
        <v/>
      </c>
      <c r="F455" s="8"/>
      <c r="G455" s="8"/>
      <c r="H455" s="8"/>
      <c r="I455" s="11" t="str">
        <f t="shared" si="82"/>
        <v/>
      </c>
      <c r="J455" s="8" t="str">
        <f t="shared" si="83"/>
        <v/>
      </c>
      <c r="K455" s="8" t="str">
        <f t="shared" si="84"/>
        <v/>
      </c>
      <c r="L455" s="8" t="str">
        <f t="shared" si="85"/>
        <v/>
      </c>
      <c r="M455" s="8" t="str">
        <f t="shared" si="86"/>
        <v/>
      </c>
      <c r="N455" s="8" t="str">
        <f t="shared" si="87"/>
        <v/>
      </c>
      <c r="O455" s="8" t="str">
        <f t="shared" si="88"/>
        <v/>
      </c>
      <c r="P455" s="8" t="str">
        <f t="shared" si="89"/>
        <v/>
      </c>
      <c r="Q455" s="8" t="str">
        <f t="shared" si="90"/>
        <v/>
      </c>
      <c r="R455" s="43"/>
      <c r="S455" s="45"/>
      <c r="T455" s="45"/>
      <c r="U455" s="45"/>
      <c r="V455" s="45"/>
      <c r="W455" s="45"/>
      <c r="X455" s="45"/>
      <c r="Y455" s="45"/>
      <c r="Z455" s="45"/>
    </row>
    <row r="456" spans="1:26" ht="18" customHeight="1" x14ac:dyDescent="0.2">
      <c r="A456" s="51" t="str">
        <f t="shared" si="80"/>
        <v>000000</v>
      </c>
      <c r="B456" s="8"/>
      <c r="C456" s="11">
        <f t="shared" si="81"/>
        <v>0</v>
      </c>
      <c r="D456" s="11" t="str">
        <f t="shared" si="78"/>
        <v/>
      </c>
      <c r="E456" s="11" t="str">
        <f t="shared" si="79"/>
        <v/>
      </c>
      <c r="F456" s="8"/>
      <c r="G456" s="8"/>
      <c r="H456" s="8"/>
      <c r="I456" s="11" t="str">
        <f t="shared" si="82"/>
        <v/>
      </c>
      <c r="J456" s="8" t="str">
        <f t="shared" si="83"/>
        <v/>
      </c>
      <c r="K456" s="8" t="str">
        <f t="shared" si="84"/>
        <v/>
      </c>
      <c r="L456" s="8" t="str">
        <f t="shared" si="85"/>
        <v/>
      </c>
      <c r="M456" s="8" t="str">
        <f t="shared" si="86"/>
        <v/>
      </c>
      <c r="N456" s="8" t="str">
        <f t="shared" si="87"/>
        <v/>
      </c>
      <c r="O456" s="8" t="str">
        <f t="shared" si="88"/>
        <v/>
      </c>
      <c r="P456" s="8" t="str">
        <f t="shared" si="89"/>
        <v/>
      </c>
      <c r="Q456" s="8" t="str">
        <f t="shared" si="90"/>
        <v/>
      </c>
      <c r="R456" s="43"/>
      <c r="S456" s="45"/>
      <c r="T456" s="45"/>
      <c r="U456" s="45"/>
      <c r="V456" s="45"/>
      <c r="W456" s="45"/>
      <c r="X456" s="45"/>
      <c r="Y456" s="45"/>
      <c r="Z456" s="45"/>
    </row>
    <row r="457" spans="1:26" ht="18" customHeight="1" x14ac:dyDescent="0.2">
      <c r="A457" s="51" t="str">
        <f t="shared" si="80"/>
        <v>000000</v>
      </c>
      <c r="B457" s="8"/>
      <c r="C457" s="11">
        <f t="shared" si="81"/>
        <v>0</v>
      </c>
      <c r="D457" s="11" t="str">
        <f t="shared" si="78"/>
        <v/>
      </c>
      <c r="E457" s="11" t="str">
        <f t="shared" si="79"/>
        <v/>
      </c>
      <c r="F457" s="8"/>
      <c r="G457" s="8"/>
      <c r="H457" s="8"/>
      <c r="I457" s="11" t="str">
        <f t="shared" si="82"/>
        <v/>
      </c>
      <c r="J457" s="8" t="str">
        <f t="shared" si="83"/>
        <v/>
      </c>
      <c r="K457" s="8" t="str">
        <f t="shared" si="84"/>
        <v/>
      </c>
      <c r="L457" s="8" t="str">
        <f t="shared" si="85"/>
        <v/>
      </c>
      <c r="M457" s="8" t="str">
        <f t="shared" si="86"/>
        <v/>
      </c>
      <c r="N457" s="8" t="str">
        <f t="shared" si="87"/>
        <v/>
      </c>
      <c r="O457" s="8" t="str">
        <f t="shared" si="88"/>
        <v/>
      </c>
      <c r="P457" s="8" t="str">
        <f t="shared" si="89"/>
        <v/>
      </c>
      <c r="Q457" s="8" t="str">
        <f t="shared" si="90"/>
        <v/>
      </c>
      <c r="R457" s="43"/>
      <c r="S457" s="45"/>
      <c r="T457" s="45"/>
      <c r="U457" s="45"/>
      <c r="V457" s="45"/>
      <c r="W457" s="45"/>
      <c r="X457" s="45"/>
      <c r="Y457" s="45"/>
      <c r="Z457" s="45"/>
    </row>
    <row r="458" spans="1:26" ht="18" customHeight="1" x14ac:dyDescent="0.2">
      <c r="A458" s="51" t="str">
        <f t="shared" si="80"/>
        <v>000000</v>
      </c>
      <c r="B458" s="8"/>
      <c r="C458" s="11">
        <f t="shared" si="81"/>
        <v>0</v>
      </c>
      <c r="D458" s="11" t="str">
        <f t="shared" si="78"/>
        <v/>
      </c>
      <c r="E458" s="11" t="str">
        <f t="shared" si="79"/>
        <v/>
      </c>
      <c r="F458" s="8"/>
      <c r="G458" s="8"/>
      <c r="H458" s="8"/>
      <c r="I458" s="11" t="str">
        <f t="shared" si="82"/>
        <v/>
      </c>
      <c r="J458" s="8" t="str">
        <f t="shared" si="83"/>
        <v/>
      </c>
      <c r="K458" s="8" t="str">
        <f t="shared" si="84"/>
        <v/>
      </c>
      <c r="L458" s="8" t="str">
        <f t="shared" si="85"/>
        <v/>
      </c>
      <c r="M458" s="8" t="str">
        <f t="shared" si="86"/>
        <v/>
      </c>
      <c r="N458" s="8" t="str">
        <f t="shared" si="87"/>
        <v/>
      </c>
      <c r="O458" s="8" t="str">
        <f t="shared" si="88"/>
        <v/>
      </c>
      <c r="P458" s="8" t="str">
        <f t="shared" si="89"/>
        <v/>
      </c>
      <c r="Q458" s="8" t="str">
        <f t="shared" si="90"/>
        <v/>
      </c>
      <c r="R458" s="43"/>
      <c r="S458" s="45"/>
      <c r="T458" s="45"/>
      <c r="U458" s="45"/>
      <c r="V458" s="45"/>
      <c r="W458" s="45"/>
      <c r="X458" s="45"/>
      <c r="Y458" s="45"/>
      <c r="Z458" s="45"/>
    </row>
    <row r="459" spans="1:26" ht="18" customHeight="1" x14ac:dyDescent="0.2">
      <c r="A459" s="51" t="str">
        <f t="shared" si="80"/>
        <v>000000</v>
      </c>
      <c r="B459" s="8"/>
      <c r="C459" s="11">
        <f t="shared" si="81"/>
        <v>0</v>
      </c>
      <c r="D459" s="11" t="str">
        <f t="shared" si="78"/>
        <v/>
      </c>
      <c r="E459" s="11" t="str">
        <f t="shared" si="79"/>
        <v/>
      </c>
      <c r="F459" s="8"/>
      <c r="G459" s="8"/>
      <c r="H459" s="8"/>
      <c r="I459" s="11" t="str">
        <f t="shared" si="82"/>
        <v/>
      </c>
      <c r="J459" s="8" t="str">
        <f t="shared" si="83"/>
        <v/>
      </c>
      <c r="K459" s="8" t="str">
        <f t="shared" si="84"/>
        <v/>
      </c>
      <c r="L459" s="8" t="str">
        <f t="shared" si="85"/>
        <v/>
      </c>
      <c r="M459" s="8" t="str">
        <f t="shared" si="86"/>
        <v/>
      </c>
      <c r="N459" s="8" t="str">
        <f t="shared" si="87"/>
        <v/>
      </c>
      <c r="O459" s="8" t="str">
        <f t="shared" si="88"/>
        <v/>
      </c>
      <c r="P459" s="8" t="str">
        <f t="shared" si="89"/>
        <v/>
      </c>
      <c r="Q459" s="8" t="str">
        <f t="shared" si="90"/>
        <v/>
      </c>
      <c r="R459" s="43"/>
      <c r="S459" s="45"/>
      <c r="T459" s="45"/>
      <c r="U459" s="45"/>
      <c r="V459" s="45"/>
      <c r="W459" s="45"/>
      <c r="X459" s="45"/>
      <c r="Y459" s="45"/>
      <c r="Z459" s="45"/>
    </row>
    <row r="460" spans="1:26" ht="18" customHeight="1" x14ac:dyDescent="0.2">
      <c r="A460" s="51" t="str">
        <f t="shared" si="80"/>
        <v>000000</v>
      </c>
      <c r="B460" s="8"/>
      <c r="C460" s="11">
        <f t="shared" si="81"/>
        <v>0</v>
      </c>
      <c r="D460" s="11" t="str">
        <f t="shared" si="78"/>
        <v/>
      </c>
      <c r="E460" s="11" t="str">
        <f t="shared" si="79"/>
        <v/>
      </c>
      <c r="F460" s="8"/>
      <c r="G460" s="8"/>
      <c r="H460" s="8"/>
      <c r="I460" s="11" t="str">
        <f t="shared" si="82"/>
        <v/>
      </c>
      <c r="J460" s="8" t="str">
        <f t="shared" si="83"/>
        <v/>
      </c>
      <c r="K460" s="8" t="str">
        <f t="shared" si="84"/>
        <v/>
      </c>
      <c r="L460" s="8" t="str">
        <f t="shared" si="85"/>
        <v/>
      </c>
      <c r="M460" s="8" t="str">
        <f t="shared" si="86"/>
        <v/>
      </c>
      <c r="N460" s="8" t="str">
        <f t="shared" si="87"/>
        <v/>
      </c>
      <c r="O460" s="8" t="str">
        <f t="shared" si="88"/>
        <v/>
      </c>
      <c r="P460" s="8" t="str">
        <f t="shared" si="89"/>
        <v/>
      </c>
      <c r="Q460" s="8" t="str">
        <f t="shared" si="90"/>
        <v/>
      </c>
      <c r="R460" s="43"/>
      <c r="S460" s="45"/>
      <c r="T460" s="45"/>
      <c r="U460" s="45"/>
      <c r="V460" s="45"/>
      <c r="W460" s="45"/>
      <c r="X460" s="45"/>
      <c r="Y460" s="45"/>
      <c r="Z460" s="45"/>
    </row>
    <row r="461" spans="1:26" ht="18" customHeight="1" x14ac:dyDescent="0.2">
      <c r="A461" s="51" t="str">
        <f t="shared" si="80"/>
        <v>000000</v>
      </c>
      <c r="B461" s="8"/>
      <c r="C461" s="11">
        <f t="shared" si="81"/>
        <v>0</v>
      </c>
      <c r="D461" s="11" t="str">
        <f t="shared" si="78"/>
        <v/>
      </c>
      <c r="E461" s="11" t="str">
        <f t="shared" si="79"/>
        <v/>
      </c>
      <c r="F461" s="8"/>
      <c r="G461" s="8"/>
      <c r="H461" s="8"/>
      <c r="I461" s="11" t="str">
        <f t="shared" si="82"/>
        <v/>
      </c>
      <c r="J461" s="8" t="str">
        <f t="shared" si="83"/>
        <v/>
      </c>
      <c r="K461" s="8" t="str">
        <f t="shared" si="84"/>
        <v/>
      </c>
      <c r="L461" s="8" t="str">
        <f t="shared" si="85"/>
        <v/>
      </c>
      <c r="M461" s="8" t="str">
        <f t="shared" si="86"/>
        <v/>
      </c>
      <c r="N461" s="8" t="str">
        <f t="shared" si="87"/>
        <v/>
      </c>
      <c r="O461" s="8" t="str">
        <f t="shared" si="88"/>
        <v/>
      </c>
      <c r="P461" s="8" t="str">
        <f t="shared" si="89"/>
        <v/>
      </c>
      <c r="Q461" s="8" t="str">
        <f t="shared" si="90"/>
        <v/>
      </c>
      <c r="R461" s="43"/>
      <c r="S461" s="45"/>
      <c r="T461" s="45"/>
      <c r="U461" s="45"/>
      <c r="V461" s="45"/>
      <c r="W461" s="45"/>
      <c r="X461" s="45"/>
      <c r="Y461" s="45"/>
      <c r="Z461" s="45"/>
    </row>
    <row r="462" spans="1:26" ht="18" customHeight="1" x14ac:dyDescent="0.2">
      <c r="A462" s="51" t="str">
        <f t="shared" si="80"/>
        <v>000000</v>
      </c>
      <c r="B462" s="8"/>
      <c r="C462" s="11">
        <f t="shared" si="81"/>
        <v>0</v>
      </c>
      <c r="D462" s="11" t="str">
        <f t="shared" si="78"/>
        <v/>
      </c>
      <c r="E462" s="11" t="str">
        <f t="shared" si="79"/>
        <v/>
      </c>
      <c r="F462" s="8"/>
      <c r="G462" s="8"/>
      <c r="H462" s="8"/>
      <c r="I462" s="11" t="str">
        <f t="shared" si="82"/>
        <v/>
      </c>
      <c r="J462" s="8" t="str">
        <f t="shared" si="83"/>
        <v/>
      </c>
      <c r="K462" s="8" t="str">
        <f t="shared" si="84"/>
        <v/>
      </c>
      <c r="L462" s="8" t="str">
        <f t="shared" si="85"/>
        <v/>
      </c>
      <c r="M462" s="8" t="str">
        <f t="shared" si="86"/>
        <v/>
      </c>
      <c r="N462" s="8" t="str">
        <f t="shared" si="87"/>
        <v/>
      </c>
      <c r="O462" s="8" t="str">
        <f t="shared" si="88"/>
        <v/>
      </c>
      <c r="P462" s="8" t="str">
        <f t="shared" si="89"/>
        <v/>
      </c>
      <c r="Q462" s="8" t="str">
        <f t="shared" si="90"/>
        <v/>
      </c>
      <c r="R462" s="43"/>
      <c r="S462" s="45"/>
      <c r="T462" s="45"/>
      <c r="U462" s="45"/>
      <c r="V462" s="45"/>
      <c r="W462" s="45"/>
      <c r="X462" s="45"/>
      <c r="Y462" s="45"/>
      <c r="Z462" s="45"/>
    </row>
    <row r="463" spans="1:26" ht="18" customHeight="1" x14ac:dyDescent="0.2">
      <c r="A463" s="51" t="str">
        <f t="shared" si="80"/>
        <v>000000</v>
      </c>
      <c r="B463" s="8"/>
      <c r="C463" s="11">
        <f t="shared" si="81"/>
        <v>0</v>
      </c>
      <c r="D463" s="11" t="str">
        <f t="shared" si="78"/>
        <v/>
      </c>
      <c r="E463" s="11" t="str">
        <f t="shared" si="79"/>
        <v/>
      </c>
      <c r="F463" s="8"/>
      <c r="G463" s="8"/>
      <c r="H463" s="8"/>
      <c r="I463" s="11" t="str">
        <f t="shared" si="82"/>
        <v/>
      </c>
      <c r="J463" s="8" t="str">
        <f t="shared" si="83"/>
        <v/>
      </c>
      <c r="K463" s="8" t="str">
        <f t="shared" si="84"/>
        <v/>
      </c>
      <c r="L463" s="8" t="str">
        <f t="shared" si="85"/>
        <v/>
      </c>
      <c r="M463" s="8" t="str">
        <f t="shared" si="86"/>
        <v/>
      </c>
      <c r="N463" s="8" t="str">
        <f t="shared" si="87"/>
        <v/>
      </c>
      <c r="O463" s="8" t="str">
        <f t="shared" si="88"/>
        <v/>
      </c>
      <c r="P463" s="8" t="str">
        <f t="shared" si="89"/>
        <v/>
      </c>
      <c r="Q463" s="8" t="str">
        <f t="shared" si="90"/>
        <v/>
      </c>
      <c r="R463" s="43"/>
      <c r="S463" s="45"/>
      <c r="T463" s="45"/>
      <c r="U463" s="45"/>
      <c r="V463" s="45"/>
      <c r="W463" s="45"/>
      <c r="X463" s="45"/>
      <c r="Y463" s="45"/>
      <c r="Z463" s="45"/>
    </row>
    <row r="464" spans="1:26" ht="18" customHeight="1" x14ac:dyDescent="0.2">
      <c r="A464" s="51" t="str">
        <f t="shared" si="80"/>
        <v>000000</v>
      </c>
      <c r="B464" s="8"/>
      <c r="C464" s="11">
        <f t="shared" si="81"/>
        <v>0</v>
      </c>
      <c r="D464" s="11" t="str">
        <f t="shared" si="78"/>
        <v/>
      </c>
      <c r="E464" s="11" t="str">
        <f t="shared" si="79"/>
        <v/>
      </c>
      <c r="F464" s="8"/>
      <c r="G464" s="8"/>
      <c r="H464" s="8"/>
      <c r="I464" s="11" t="str">
        <f t="shared" si="82"/>
        <v/>
      </c>
      <c r="J464" s="8" t="str">
        <f t="shared" si="83"/>
        <v/>
      </c>
      <c r="K464" s="8" t="str">
        <f t="shared" si="84"/>
        <v/>
      </c>
      <c r="L464" s="8" t="str">
        <f t="shared" si="85"/>
        <v/>
      </c>
      <c r="M464" s="8" t="str">
        <f t="shared" si="86"/>
        <v/>
      </c>
      <c r="N464" s="8" t="str">
        <f t="shared" si="87"/>
        <v/>
      </c>
      <c r="O464" s="8" t="str">
        <f t="shared" si="88"/>
        <v/>
      </c>
      <c r="P464" s="8" t="str">
        <f t="shared" si="89"/>
        <v/>
      </c>
      <c r="Q464" s="8" t="str">
        <f t="shared" si="90"/>
        <v/>
      </c>
      <c r="R464" s="43"/>
      <c r="S464" s="45"/>
      <c r="T464" s="45"/>
      <c r="U464" s="45"/>
      <c r="V464" s="45"/>
      <c r="W464" s="45"/>
      <c r="X464" s="45"/>
      <c r="Y464" s="45"/>
      <c r="Z464" s="45"/>
    </row>
    <row r="465" spans="1:26" ht="18" customHeight="1" x14ac:dyDescent="0.2">
      <c r="A465" s="51" t="str">
        <f t="shared" si="80"/>
        <v>000000</v>
      </c>
      <c r="B465" s="8"/>
      <c r="C465" s="11">
        <f t="shared" si="81"/>
        <v>0</v>
      </c>
      <c r="D465" s="11" t="str">
        <f t="shared" ref="D465:D528" si="91">IFERROR(VLOOKUP(C465,AD:AE,2,FALSE),"")</f>
        <v/>
      </c>
      <c r="E465" s="11" t="str">
        <f t="shared" ref="E465:E528" si="92">IFERROR(VLOOKUP(D465,AE:AF,2,FALSE),"")</f>
        <v/>
      </c>
      <c r="F465" s="8"/>
      <c r="G465" s="8"/>
      <c r="H465" s="8"/>
      <c r="I465" s="11" t="str">
        <f t="shared" si="82"/>
        <v/>
      </c>
      <c r="J465" s="8" t="str">
        <f t="shared" si="83"/>
        <v/>
      </c>
      <c r="K465" s="8" t="str">
        <f t="shared" si="84"/>
        <v/>
      </c>
      <c r="L465" s="8" t="str">
        <f t="shared" si="85"/>
        <v/>
      </c>
      <c r="M465" s="8" t="str">
        <f t="shared" si="86"/>
        <v/>
      </c>
      <c r="N465" s="8" t="str">
        <f t="shared" si="87"/>
        <v/>
      </c>
      <c r="O465" s="8" t="str">
        <f t="shared" si="88"/>
        <v/>
      </c>
      <c r="P465" s="8" t="str">
        <f t="shared" si="89"/>
        <v/>
      </c>
      <c r="Q465" s="8" t="str">
        <f t="shared" si="90"/>
        <v/>
      </c>
      <c r="R465" s="43"/>
      <c r="S465" s="45"/>
      <c r="T465" s="45"/>
      <c r="U465" s="45"/>
      <c r="V465" s="45"/>
      <c r="W465" s="45"/>
      <c r="X465" s="45"/>
      <c r="Y465" s="45"/>
      <c r="Z465" s="45"/>
    </row>
    <row r="466" spans="1:26" ht="18" customHeight="1" x14ac:dyDescent="0.2">
      <c r="A466" s="51" t="str">
        <f t="shared" ref="A466:A529" si="93">$A$17</f>
        <v>000000</v>
      </c>
      <c r="B466" s="8"/>
      <c r="C466" s="11">
        <f t="shared" si="81"/>
        <v>0</v>
      </c>
      <c r="D466" s="11" t="str">
        <f t="shared" si="91"/>
        <v/>
      </c>
      <c r="E466" s="11" t="str">
        <f t="shared" si="92"/>
        <v/>
      </c>
      <c r="F466" s="8"/>
      <c r="G466" s="8"/>
      <c r="H466" s="8"/>
      <c r="I466" s="11" t="str">
        <f t="shared" si="82"/>
        <v/>
      </c>
      <c r="J466" s="8" t="str">
        <f t="shared" si="83"/>
        <v/>
      </c>
      <c r="K466" s="8" t="str">
        <f t="shared" si="84"/>
        <v/>
      </c>
      <c r="L466" s="8" t="str">
        <f t="shared" si="85"/>
        <v/>
      </c>
      <c r="M466" s="8" t="str">
        <f t="shared" si="86"/>
        <v/>
      </c>
      <c r="N466" s="8" t="str">
        <f t="shared" si="87"/>
        <v/>
      </c>
      <c r="O466" s="8" t="str">
        <f t="shared" si="88"/>
        <v/>
      </c>
      <c r="P466" s="8" t="str">
        <f t="shared" si="89"/>
        <v/>
      </c>
      <c r="Q466" s="8" t="str">
        <f t="shared" si="90"/>
        <v/>
      </c>
      <c r="R466" s="43"/>
      <c r="S466" s="45"/>
      <c r="T466" s="45"/>
      <c r="U466" s="45"/>
      <c r="V466" s="45"/>
      <c r="W466" s="45"/>
      <c r="X466" s="45"/>
      <c r="Y466" s="45"/>
      <c r="Z466" s="45"/>
    </row>
    <row r="467" spans="1:26" ht="18" customHeight="1" x14ac:dyDescent="0.2">
      <c r="A467" s="51" t="str">
        <f t="shared" si="93"/>
        <v>000000</v>
      </c>
      <c r="B467" s="8"/>
      <c r="C467" s="11">
        <f t="shared" ref="C467:C530" si="94">+C466</f>
        <v>0</v>
      </c>
      <c r="D467" s="11" t="str">
        <f t="shared" si="91"/>
        <v/>
      </c>
      <c r="E467" s="11" t="str">
        <f t="shared" si="92"/>
        <v/>
      </c>
      <c r="F467" s="8"/>
      <c r="G467" s="8"/>
      <c r="H467" s="8"/>
      <c r="I467" s="11" t="str">
        <f t="shared" ref="I467:I530" si="95">IF(J467&lt;&gt;"","C",IF(L467&lt;&gt;"","C",IF(N467&lt;&gt;"","C",IF(P467&lt;&gt;"","C",""))))</f>
        <v/>
      </c>
      <c r="J467" s="8" t="str">
        <f t="shared" ref="J467:J530" si="96">IF(S467="","",S467)</f>
        <v/>
      </c>
      <c r="K467" s="8" t="str">
        <f t="shared" ref="K467:K530" si="97">IF(W467="","",W467)</f>
        <v/>
      </c>
      <c r="L467" s="8" t="str">
        <f t="shared" ref="L467:L530" si="98">IF(T467="","",T467)</f>
        <v/>
      </c>
      <c r="M467" s="8" t="str">
        <f t="shared" ref="M467:M530" si="99">IF(X467="","",X467)</f>
        <v/>
      </c>
      <c r="N467" s="8" t="str">
        <f t="shared" ref="N467:N530" si="100">IF(U467="","",U467)</f>
        <v/>
      </c>
      <c r="O467" s="8" t="str">
        <f t="shared" ref="O467:O530" si="101">IF(Y467="","",Y467)</f>
        <v/>
      </c>
      <c r="P467" s="8" t="str">
        <f t="shared" ref="P467:P530" si="102">IF(V467="","",V467)</f>
        <v/>
      </c>
      <c r="Q467" s="8" t="str">
        <f t="shared" ref="Q467:Q530" si="103">IF(Z467="","",Z467)</f>
        <v/>
      </c>
      <c r="R467" s="43"/>
      <c r="S467" s="45"/>
      <c r="T467" s="45"/>
      <c r="U467" s="45"/>
      <c r="V467" s="45"/>
      <c r="W467" s="45"/>
      <c r="X467" s="45"/>
      <c r="Y467" s="45"/>
      <c r="Z467" s="45"/>
    </row>
    <row r="468" spans="1:26" ht="18" customHeight="1" x14ac:dyDescent="0.2">
      <c r="A468" s="51" t="str">
        <f t="shared" si="93"/>
        <v>000000</v>
      </c>
      <c r="B468" s="8"/>
      <c r="C468" s="11">
        <f t="shared" si="94"/>
        <v>0</v>
      </c>
      <c r="D468" s="11" t="str">
        <f t="shared" si="91"/>
        <v/>
      </c>
      <c r="E468" s="11" t="str">
        <f t="shared" si="92"/>
        <v/>
      </c>
      <c r="F468" s="8"/>
      <c r="G468" s="8"/>
      <c r="H468" s="8"/>
      <c r="I468" s="11" t="str">
        <f t="shared" si="95"/>
        <v/>
      </c>
      <c r="J468" s="8" t="str">
        <f t="shared" si="96"/>
        <v/>
      </c>
      <c r="K468" s="8" t="str">
        <f t="shared" si="97"/>
        <v/>
      </c>
      <c r="L468" s="8" t="str">
        <f t="shared" si="98"/>
        <v/>
      </c>
      <c r="M468" s="8" t="str">
        <f t="shared" si="99"/>
        <v/>
      </c>
      <c r="N468" s="8" t="str">
        <f t="shared" si="100"/>
        <v/>
      </c>
      <c r="O468" s="8" t="str">
        <f t="shared" si="101"/>
        <v/>
      </c>
      <c r="P468" s="8" t="str">
        <f t="shared" si="102"/>
        <v/>
      </c>
      <c r="Q468" s="8" t="str">
        <f t="shared" si="103"/>
        <v/>
      </c>
      <c r="R468" s="43"/>
      <c r="S468" s="45"/>
      <c r="T468" s="45"/>
      <c r="U468" s="45"/>
      <c r="V468" s="45"/>
      <c r="W468" s="45"/>
      <c r="X468" s="45"/>
      <c r="Y468" s="45"/>
      <c r="Z468" s="45"/>
    </row>
    <row r="469" spans="1:26" ht="18" customHeight="1" x14ac:dyDescent="0.2">
      <c r="A469" s="51" t="str">
        <f t="shared" si="93"/>
        <v>000000</v>
      </c>
      <c r="B469" s="8"/>
      <c r="C469" s="11">
        <f t="shared" si="94"/>
        <v>0</v>
      </c>
      <c r="D469" s="11" t="str">
        <f t="shared" si="91"/>
        <v/>
      </c>
      <c r="E469" s="11" t="str">
        <f t="shared" si="92"/>
        <v/>
      </c>
      <c r="F469" s="8"/>
      <c r="G469" s="8"/>
      <c r="H469" s="8"/>
      <c r="I469" s="11" t="str">
        <f t="shared" si="95"/>
        <v/>
      </c>
      <c r="J469" s="8" t="str">
        <f t="shared" si="96"/>
        <v/>
      </c>
      <c r="K469" s="8" t="str">
        <f t="shared" si="97"/>
        <v/>
      </c>
      <c r="L469" s="8" t="str">
        <f t="shared" si="98"/>
        <v/>
      </c>
      <c r="M469" s="8" t="str">
        <f t="shared" si="99"/>
        <v/>
      </c>
      <c r="N469" s="8" t="str">
        <f t="shared" si="100"/>
        <v/>
      </c>
      <c r="O469" s="8" t="str">
        <f t="shared" si="101"/>
        <v/>
      </c>
      <c r="P469" s="8" t="str">
        <f t="shared" si="102"/>
        <v/>
      </c>
      <c r="Q469" s="8" t="str">
        <f t="shared" si="103"/>
        <v/>
      </c>
      <c r="R469" s="43"/>
      <c r="S469" s="45"/>
      <c r="T469" s="45"/>
      <c r="U469" s="45"/>
      <c r="V469" s="45"/>
      <c r="W469" s="45"/>
      <c r="X469" s="45"/>
      <c r="Y469" s="45"/>
      <c r="Z469" s="45"/>
    </row>
    <row r="470" spans="1:26" ht="18" customHeight="1" x14ac:dyDescent="0.2">
      <c r="A470" s="51" t="str">
        <f t="shared" si="93"/>
        <v>000000</v>
      </c>
      <c r="B470" s="8"/>
      <c r="C470" s="11">
        <f t="shared" si="94"/>
        <v>0</v>
      </c>
      <c r="D470" s="11" t="str">
        <f t="shared" si="91"/>
        <v/>
      </c>
      <c r="E470" s="11" t="str">
        <f t="shared" si="92"/>
        <v/>
      </c>
      <c r="F470" s="8"/>
      <c r="G470" s="8"/>
      <c r="H470" s="8"/>
      <c r="I470" s="11" t="str">
        <f t="shared" si="95"/>
        <v/>
      </c>
      <c r="J470" s="8" t="str">
        <f t="shared" si="96"/>
        <v/>
      </c>
      <c r="K470" s="8" t="str">
        <f t="shared" si="97"/>
        <v/>
      </c>
      <c r="L470" s="8" t="str">
        <f t="shared" si="98"/>
        <v/>
      </c>
      <c r="M470" s="8" t="str">
        <f t="shared" si="99"/>
        <v/>
      </c>
      <c r="N470" s="8" t="str">
        <f t="shared" si="100"/>
        <v/>
      </c>
      <c r="O470" s="8" t="str">
        <f t="shared" si="101"/>
        <v/>
      </c>
      <c r="P470" s="8" t="str">
        <f t="shared" si="102"/>
        <v/>
      </c>
      <c r="Q470" s="8" t="str">
        <f t="shared" si="103"/>
        <v/>
      </c>
      <c r="R470" s="43"/>
      <c r="S470" s="45"/>
      <c r="T470" s="45"/>
      <c r="U470" s="45"/>
      <c r="V470" s="45"/>
      <c r="W470" s="45"/>
      <c r="X470" s="45"/>
      <c r="Y470" s="45"/>
      <c r="Z470" s="45"/>
    </row>
    <row r="471" spans="1:26" ht="18" customHeight="1" x14ac:dyDescent="0.2">
      <c r="A471" s="51" t="str">
        <f t="shared" si="93"/>
        <v>000000</v>
      </c>
      <c r="B471" s="8"/>
      <c r="C471" s="11">
        <f t="shared" si="94"/>
        <v>0</v>
      </c>
      <c r="D471" s="11" t="str">
        <f t="shared" si="91"/>
        <v/>
      </c>
      <c r="E471" s="11" t="str">
        <f t="shared" si="92"/>
        <v/>
      </c>
      <c r="F471" s="8"/>
      <c r="G471" s="8"/>
      <c r="H471" s="8"/>
      <c r="I471" s="11" t="str">
        <f t="shared" si="95"/>
        <v/>
      </c>
      <c r="J471" s="8" t="str">
        <f t="shared" si="96"/>
        <v/>
      </c>
      <c r="K471" s="8" t="str">
        <f t="shared" si="97"/>
        <v/>
      </c>
      <c r="L471" s="8" t="str">
        <f t="shared" si="98"/>
        <v/>
      </c>
      <c r="M471" s="8" t="str">
        <f t="shared" si="99"/>
        <v/>
      </c>
      <c r="N471" s="8" t="str">
        <f t="shared" si="100"/>
        <v/>
      </c>
      <c r="O471" s="8" t="str">
        <f t="shared" si="101"/>
        <v/>
      </c>
      <c r="P471" s="8" t="str">
        <f t="shared" si="102"/>
        <v/>
      </c>
      <c r="Q471" s="8" t="str">
        <f t="shared" si="103"/>
        <v/>
      </c>
      <c r="R471" s="43"/>
      <c r="S471" s="45"/>
      <c r="T471" s="45"/>
      <c r="U471" s="45"/>
      <c r="V471" s="45"/>
      <c r="W471" s="45"/>
      <c r="X471" s="45"/>
      <c r="Y471" s="45"/>
      <c r="Z471" s="45"/>
    </row>
    <row r="472" spans="1:26" ht="18" customHeight="1" x14ac:dyDescent="0.2">
      <c r="A472" s="51" t="str">
        <f t="shared" si="93"/>
        <v>000000</v>
      </c>
      <c r="B472" s="8"/>
      <c r="C472" s="11">
        <f t="shared" si="94"/>
        <v>0</v>
      </c>
      <c r="D472" s="11" t="str">
        <f t="shared" si="91"/>
        <v/>
      </c>
      <c r="E472" s="11" t="str">
        <f t="shared" si="92"/>
        <v/>
      </c>
      <c r="F472" s="8"/>
      <c r="G472" s="8"/>
      <c r="H472" s="8"/>
      <c r="I472" s="11" t="str">
        <f t="shared" si="95"/>
        <v/>
      </c>
      <c r="J472" s="8" t="str">
        <f t="shared" si="96"/>
        <v/>
      </c>
      <c r="K472" s="8" t="str">
        <f t="shared" si="97"/>
        <v/>
      </c>
      <c r="L472" s="8" t="str">
        <f t="shared" si="98"/>
        <v/>
      </c>
      <c r="M472" s="8" t="str">
        <f t="shared" si="99"/>
        <v/>
      </c>
      <c r="N472" s="8" t="str">
        <f t="shared" si="100"/>
        <v/>
      </c>
      <c r="O472" s="8" t="str">
        <f t="shared" si="101"/>
        <v/>
      </c>
      <c r="P472" s="8" t="str">
        <f t="shared" si="102"/>
        <v/>
      </c>
      <c r="Q472" s="8" t="str">
        <f t="shared" si="103"/>
        <v/>
      </c>
      <c r="R472" s="43"/>
      <c r="S472" s="45"/>
      <c r="T472" s="45"/>
      <c r="U472" s="45"/>
      <c r="V472" s="45"/>
      <c r="W472" s="45"/>
      <c r="X472" s="45"/>
      <c r="Y472" s="45"/>
      <c r="Z472" s="45"/>
    </row>
    <row r="473" spans="1:26" ht="18" customHeight="1" x14ac:dyDescent="0.2">
      <c r="A473" s="51" t="str">
        <f t="shared" si="93"/>
        <v>000000</v>
      </c>
      <c r="B473" s="8"/>
      <c r="C473" s="11">
        <f t="shared" si="94"/>
        <v>0</v>
      </c>
      <c r="D473" s="11" t="str">
        <f t="shared" si="91"/>
        <v/>
      </c>
      <c r="E473" s="11" t="str">
        <f t="shared" si="92"/>
        <v/>
      </c>
      <c r="F473" s="8"/>
      <c r="G473" s="8"/>
      <c r="H473" s="8"/>
      <c r="I473" s="11" t="str">
        <f t="shared" si="95"/>
        <v/>
      </c>
      <c r="J473" s="8" t="str">
        <f t="shared" si="96"/>
        <v/>
      </c>
      <c r="K473" s="8" t="str">
        <f t="shared" si="97"/>
        <v/>
      </c>
      <c r="L473" s="8" t="str">
        <f t="shared" si="98"/>
        <v/>
      </c>
      <c r="M473" s="8" t="str">
        <f t="shared" si="99"/>
        <v/>
      </c>
      <c r="N473" s="8" t="str">
        <f t="shared" si="100"/>
        <v/>
      </c>
      <c r="O473" s="8" t="str">
        <f t="shared" si="101"/>
        <v/>
      </c>
      <c r="P473" s="8" t="str">
        <f t="shared" si="102"/>
        <v/>
      </c>
      <c r="Q473" s="8" t="str">
        <f t="shared" si="103"/>
        <v/>
      </c>
      <c r="R473" s="43"/>
      <c r="S473" s="45"/>
      <c r="T473" s="45"/>
      <c r="U473" s="45"/>
      <c r="V473" s="45"/>
      <c r="W473" s="45"/>
      <c r="X473" s="45"/>
      <c r="Y473" s="45"/>
      <c r="Z473" s="45"/>
    </row>
    <row r="474" spans="1:26" ht="18" customHeight="1" x14ac:dyDescent="0.2">
      <c r="A474" s="51" t="str">
        <f t="shared" si="93"/>
        <v>000000</v>
      </c>
      <c r="B474" s="8"/>
      <c r="C474" s="11">
        <f t="shared" si="94"/>
        <v>0</v>
      </c>
      <c r="D474" s="11" t="str">
        <f t="shared" si="91"/>
        <v/>
      </c>
      <c r="E474" s="11" t="str">
        <f t="shared" si="92"/>
        <v/>
      </c>
      <c r="F474" s="8"/>
      <c r="G474" s="8"/>
      <c r="H474" s="8"/>
      <c r="I474" s="11" t="str">
        <f t="shared" si="95"/>
        <v/>
      </c>
      <c r="J474" s="8" t="str">
        <f t="shared" si="96"/>
        <v/>
      </c>
      <c r="K474" s="8" t="str">
        <f t="shared" si="97"/>
        <v/>
      </c>
      <c r="L474" s="8" t="str">
        <f t="shared" si="98"/>
        <v/>
      </c>
      <c r="M474" s="8" t="str">
        <f t="shared" si="99"/>
        <v/>
      </c>
      <c r="N474" s="8" t="str">
        <f t="shared" si="100"/>
        <v/>
      </c>
      <c r="O474" s="8" t="str">
        <f t="shared" si="101"/>
        <v/>
      </c>
      <c r="P474" s="8" t="str">
        <f t="shared" si="102"/>
        <v/>
      </c>
      <c r="Q474" s="8" t="str">
        <f t="shared" si="103"/>
        <v/>
      </c>
      <c r="R474" s="43"/>
      <c r="S474" s="45"/>
      <c r="T474" s="45"/>
      <c r="U474" s="45"/>
      <c r="V474" s="45"/>
      <c r="W474" s="45"/>
      <c r="X474" s="45"/>
      <c r="Y474" s="45"/>
      <c r="Z474" s="45"/>
    </row>
    <row r="475" spans="1:26" ht="18" customHeight="1" x14ac:dyDescent="0.2">
      <c r="A475" s="51" t="str">
        <f t="shared" si="93"/>
        <v>000000</v>
      </c>
      <c r="B475" s="8"/>
      <c r="C475" s="11">
        <f t="shared" si="94"/>
        <v>0</v>
      </c>
      <c r="D475" s="11" t="str">
        <f t="shared" si="91"/>
        <v/>
      </c>
      <c r="E475" s="11" t="str">
        <f t="shared" si="92"/>
        <v/>
      </c>
      <c r="F475" s="8"/>
      <c r="G475" s="8"/>
      <c r="H475" s="8"/>
      <c r="I475" s="11" t="str">
        <f t="shared" si="95"/>
        <v/>
      </c>
      <c r="J475" s="8" t="str">
        <f t="shared" si="96"/>
        <v/>
      </c>
      <c r="K475" s="8" t="str">
        <f t="shared" si="97"/>
        <v/>
      </c>
      <c r="L475" s="8" t="str">
        <f t="shared" si="98"/>
        <v/>
      </c>
      <c r="M475" s="8" t="str">
        <f t="shared" si="99"/>
        <v/>
      </c>
      <c r="N475" s="8" t="str">
        <f t="shared" si="100"/>
        <v/>
      </c>
      <c r="O475" s="8" t="str">
        <f t="shared" si="101"/>
        <v/>
      </c>
      <c r="P475" s="8" t="str">
        <f t="shared" si="102"/>
        <v/>
      </c>
      <c r="Q475" s="8" t="str">
        <f t="shared" si="103"/>
        <v/>
      </c>
      <c r="R475" s="43"/>
      <c r="S475" s="45"/>
      <c r="T475" s="45"/>
      <c r="U475" s="45"/>
      <c r="V475" s="45"/>
      <c r="W475" s="45"/>
      <c r="X475" s="45"/>
      <c r="Y475" s="45"/>
      <c r="Z475" s="45"/>
    </row>
    <row r="476" spans="1:26" ht="18" customHeight="1" x14ac:dyDescent="0.2">
      <c r="A476" s="51" t="str">
        <f t="shared" si="93"/>
        <v>000000</v>
      </c>
      <c r="B476" s="8"/>
      <c r="C476" s="11">
        <f t="shared" si="94"/>
        <v>0</v>
      </c>
      <c r="D476" s="11" t="str">
        <f t="shared" si="91"/>
        <v/>
      </c>
      <c r="E476" s="11" t="str">
        <f t="shared" si="92"/>
        <v/>
      </c>
      <c r="F476" s="8"/>
      <c r="G476" s="8"/>
      <c r="H476" s="8"/>
      <c r="I476" s="11" t="str">
        <f t="shared" si="95"/>
        <v/>
      </c>
      <c r="J476" s="8" t="str">
        <f t="shared" si="96"/>
        <v/>
      </c>
      <c r="K476" s="8" t="str">
        <f t="shared" si="97"/>
        <v/>
      </c>
      <c r="L476" s="8" t="str">
        <f t="shared" si="98"/>
        <v/>
      </c>
      <c r="M476" s="8" t="str">
        <f t="shared" si="99"/>
        <v/>
      </c>
      <c r="N476" s="8" t="str">
        <f t="shared" si="100"/>
        <v/>
      </c>
      <c r="O476" s="8" t="str">
        <f t="shared" si="101"/>
        <v/>
      </c>
      <c r="P476" s="8" t="str">
        <f t="shared" si="102"/>
        <v/>
      </c>
      <c r="Q476" s="8" t="str">
        <f t="shared" si="103"/>
        <v/>
      </c>
      <c r="R476" s="43"/>
      <c r="S476" s="45"/>
      <c r="T476" s="45"/>
      <c r="U476" s="45"/>
      <c r="V476" s="45"/>
      <c r="W476" s="45"/>
      <c r="X476" s="45"/>
      <c r="Y476" s="45"/>
      <c r="Z476" s="45"/>
    </row>
    <row r="477" spans="1:26" ht="18" customHeight="1" x14ac:dyDescent="0.2">
      <c r="A477" s="51" t="str">
        <f t="shared" si="93"/>
        <v>000000</v>
      </c>
      <c r="B477" s="8"/>
      <c r="C477" s="11">
        <f t="shared" si="94"/>
        <v>0</v>
      </c>
      <c r="D477" s="11" t="str">
        <f t="shared" si="91"/>
        <v/>
      </c>
      <c r="E477" s="11" t="str">
        <f t="shared" si="92"/>
        <v/>
      </c>
      <c r="F477" s="8"/>
      <c r="G477" s="8"/>
      <c r="H477" s="8"/>
      <c r="I477" s="11" t="str">
        <f t="shared" si="95"/>
        <v/>
      </c>
      <c r="J477" s="8" t="str">
        <f t="shared" si="96"/>
        <v/>
      </c>
      <c r="K477" s="8" t="str">
        <f t="shared" si="97"/>
        <v/>
      </c>
      <c r="L477" s="8" t="str">
        <f t="shared" si="98"/>
        <v/>
      </c>
      <c r="M477" s="8" t="str">
        <f t="shared" si="99"/>
        <v/>
      </c>
      <c r="N477" s="8" t="str">
        <f t="shared" si="100"/>
        <v/>
      </c>
      <c r="O477" s="8" t="str">
        <f t="shared" si="101"/>
        <v/>
      </c>
      <c r="P477" s="8" t="str">
        <f t="shared" si="102"/>
        <v/>
      </c>
      <c r="Q477" s="8" t="str">
        <f t="shared" si="103"/>
        <v/>
      </c>
      <c r="R477" s="43"/>
      <c r="S477" s="45"/>
      <c r="T477" s="45"/>
      <c r="U477" s="45"/>
      <c r="V477" s="45"/>
      <c r="W477" s="45"/>
      <c r="X477" s="45"/>
      <c r="Y477" s="45"/>
      <c r="Z477" s="45"/>
    </row>
    <row r="478" spans="1:26" ht="18" customHeight="1" x14ac:dyDescent="0.2">
      <c r="A478" s="51" t="str">
        <f t="shared" si="93"/>
        <v>000000</v>
      </c>
      <c r="B478" s="8"/>
      <c r="C478" s="11">
        <f t="shared" si="94"/>
        <v>0</v>
      </c>
      <c r="D478" s="11" t="str">
        <f t="shared" si="91"/>
        <v/>
      </c>
      <c r="E478" s="11" t="str">
        <f t="shared" si="92"/>
        <v/>
      </c>
      <c r="F478" s="8"/>
      <c r="G478" s="8"/>
      <c r="H478" s="8"/>
      <c r="I478" s="11" t="str">
        <f t="shared" si="95"/>
        <v/>
      </c>
      <c r="J478" s="8" t="str">
        <f t="shared" si="96"/>
        <v/>
      </c>
      <c r="K478" s="8" t="str">
        <f t="shared" si="97"/>
        <v/>
      </c>
      <c r="L478" s="8" t="str">
        <f t="shared" si="98"/>
        <v/>
      </c>
      <c r="M478" s="8" t="str">
        <f t="shared" si="99"/>
        <v/>
      </c>
      <c r="N478" s="8" t="str">
        <f t="shared" si="100"/>
        <v/>
      </c>
      <c r="O478" s="8" t="str">
        <f t="shared" si="101"/>
        <v/>
      </c>
      <c r="P478" s="8" t="str">
        <f t="shared" si="102"/>
        <v/>
      </c>
      <c r="Q478" s="8" t="str">
        <f t="shared" si="103"/>
        <v/>
      </c>
      <c r="R478" s="43"/>
      <c r="S478" s="45"/>
      <c r="T478" s="45"/>
      <c r="U478" s="45"/>
      <c r="V478" s="45"/>
      <c r="W478" s="45"/>
      <c r="X478" s="45"/>
      <c r="Y478" s="45"/>
      <c r="Z478" s="45"/>
    </row>
    <row r="479" spans="1:26" ht="18" customHeight="1" x14ac:dyDescent="0.2">
      <c r="A479" s="51" t="str">
        <f t="shared" si="93"/>
        <v>000000</v>
      </c>
      <c r="B479" s="8"/>
      <c r="C479" s="11">
        <f t="shared" si="94"/>
        <v>0</v>
      </c>
      <c r="D479" s="11" t="str">
        <f t="shared" si="91"/>
        <v/>
      </c>
      <c r="E479" s="11" t="str">
        <f t="shared" si="92"/>
        <v/>
      </c>
      <c r="F479" s="8"/>
      <c r="G479" s="8"/>
      <c r="H479" s="8"/>
      <c r="I479" s="11" t="str">
        <f t="shared" si="95"/>
        <v/>
      </c>
      <c r="J479" s="8" t="str">
        <f t="shared" si="96"/>
        <v/>
      </c>
      <c r="K479" s="8" t="str">
        <f t="shared" si="97"/>
        <v/>
      </c>
      <c r="L479" s="8" t="str">
        <f t="shared" si="98"/>
        <v/>
      </c>
      <c r="M479" s="8" t="str">
        <f t="shared" si="99"/>
        <v/>
      </c>
      <c r="N479" s="8" t="str">
        <f t="shared" si="100"/>
        <v/>
      </c>
      <c r="O479" s="8" t="str">
        <f t="shared" si="101"/>
        <v/>
      </c>
      <c r="P479" s="8" t="str">
        <f t="shared" si="102"/>
        <v/>
      </c>
      <c r="Q479" s="8" t="str">
        <f t="shared" si="103"/>
        <v/>
      </c>
      <c r="R479" s="43"/>
      <c r="S479" s="45"/>
      <c r="T479" s="45"/>
      <c r="U479" s="45"/>
      <c r="V479" s="45"/>
      <c r="W479" s="45"/>
      <c r="X479" s="45"/>
      <c r="Y479" s="45"/>
      <c r="Z479" s="45"/>
    </row>
    <row r="480" spans="1:26" ht="18" customHeight="1" x14ac:dyDescent="0.2">
      <c r="A480" s="51" t="str">
        <f t="shared" si="93"/>
        <v>000000</v>
      </c>
      <c r="B480" s="8"/>
      <c r="C480" s="11">
        <f t="shared" si="94"/>
        <v>0</v>
      </c>
      <c r="D480" s="11" t="str">
        <f t="shared" si="91"/>
        <v/>
      </c>
      <c r="E480" s="11" t="str">
        <f t="shared" si="92"/>
        <v/>
      </c>
      <c r="F480" s="8"/>
      <c r="G480" s="8"/>
      <c r="H480" s="8"/>
      <c r="I480" s="11" t="str">
        <f t="shared" si="95"/>
        <v/>
      </c>
      <c r="J480" s="8" t="str">
        <f t="shared" si="96"/>
        <v/>
      </c>
      <c r="K480" s="8" t="str">
        <f t="shared" si="97"/>
        <v/>
      </c>
      <c r="L480" s="8" t="str">
        <f t="shared" si="98"/>
        <v/>
      </c>
      <c r="M480" s="8" t="str">
        <f t="shared" si="99"/>
        <v/>
      </c>
      <c r="N480" s="8" t="str">
        <f t="shared" si="100"/>
        <v/>
      </c>
      <c r="O480" s="8" t="str">
        <f t="shared" si="101"/>
        <v/>
      </c>
      <c r="P480" s="8" t="str">
        <f t="shared" si="102"/>
        <v/>
      </c>
      <c r="Q480" s="8" t="str">
        <f t="shared" si="103"/>
        <v/>
      </c>
      <c r="R480" s="43"/>
      <c r="S480" s="45"/>
      <c r="T480" s="45"/>
      <c r="U480" s="45"/>
      <c r="V480" s="45"/>
      <c r="W480" s="45"/>
      <c r="X480" s="45"/>
      <c r="Y480" s="45"/>
      <c r="Z480" s="45"/>
    </row>
    <row r="481" spans="1:26" ht="18" customHeight="1" x14ac:dyDescent="0.2">
      <c r="A481" s="51" t="str">
        <f t="shared" si="93"/>
        <v>000000</v>
      </c>
      <c r="B481" s="8"/>
      <c r="C481" s="11">
        <f t="shared" si="94"/>
        <v>0</v>
      </c>
      <c r="D481" s="11" t="str">
        <f t="shared" si="91"/>
        <v/>
      </c>
      <c r="E481" s="11" t="str">
        <f t="shared" si="92"/>
        <v/>
      </c>
      <c r="F481" s="8"/>
      <c r="G481" s="8"/>
      <c r="H481" s="8"/>
      <c r="I481" s="11" t="str">
        <f t="shared" si="95"/>
        <v/>
      </c>
      <c r="J481" s="8" t="str">
        <f t="shared" si="96"/>
        <v/>
      </c>
      <c r="K481" s="8" t="str">
        <f t="shared" si="97"/>
        <v/>
      </c>
      <c r="L481" s="8" t="str">
        <f t="shared" si="98"/>
        <v/>
      </c>
      <c r="M481" s="8" t="str">
        <f t="shared" si="99"/>
        <v/>
      </c>
      <c r="N481" s="8" t="str">
        <f t="shared" si="100"/>
        <v/>
      </c>
      <c r="O481" s="8" t="str">
        <f t="shared" si="101"/>
        <v/>
      </c>
      <c r="P481" s="8" t="str">
        <f t="shared" si="102"/>
        <v/>
      </c>
      <c r="Q481" s="8" t="str">
        <f t="shared" si="103"/>
        <v/>
      </c>
      <c r="R481" s="43"/>
      <c r="S481" s="45"/>
      <c r="T481" s="45"/>
      <c r="U481" s="45"/>
      <c r="V481" s="45"/>
      <c r="W481" s="45"/>
      <c r="X481" s="45"/>
      <c r="Y481" s="45"/>
      <c r="Z481" s="45"/>
    </row>
    <row r="482" spans="1:26" ht="18" customHeight="1" x14ac:dyDescent="0.2">
      <c r="A482" s="51" t="str">
        <f t="shared" si="93"/>
        <v>000000</v>
      </c>
      <c r="B482" s="8"/>
      <c r="C482" s="11">
        <f t="shared" si="94"/>
        <v>0</v>
      </c>
      <c r="D482" s="11" t="str">
        <f t="shared" si="91"/>
        <v/>
      </c>
      <c r="E482" s="11" t="str">
        <f t="shared" si="92"/>
        <v/>
      </c>
      <c r="F482" s="8"/>
      <c r="G482" s="8"/>
      <c r="H482" s="8"/>
      <c r="I482" s="11" t="str">
        <f t="shared" si="95"/>
        <v/>
      </c>
      <c r="J482" s="8" t="str">
        <f t="shared" si="96"/>
        <v/>
      </c>
      <c r="K482" s="8" t="str">
        <f t="shared" si="97"/>
        <v/>
      </c>
      <c r="L482" s="8" t="str">
        <f t="shared" si="98"/>
        <v/>
      </c>
      <c r="M482" s="8" t="str">
        <f t="shared" si="99"/>
        <v/>
      </c>
      <c r="N482" s="8" t="str">
        <f t="shared" si="100"/>
        <v/>
      </c>
      <c r="O482" s="8" t="str">
        <f t="shared" si="101"/>
        <v/>
      </c>
      <c r="P482" s="8" t="str">
        <f t="shared" si="102"/>
        <v/>
      </c>
      <c r="Q482" s="8" t="str">
        <f t="shared" si="103"/>
        <v/>
      </c>
      <c r="R482" s="43"/>
      <c r="S482" s="45"/>
      <c r="T482" s="45"/>
      <c r="U482" s="45"/>
      <c r="V482" s="45"/>
      <c r="W482" s="45"/>
      <c r="X482" s="45"/>
      <c r="Y482" s="45"/>
      <c r="Z482" s="45"/>
    </row>
    <row r="483" spans="1:26" ht="18" customHeight="1" x14ac:dyDescent="0.2">
      <c r="A483" s="51" t="str">
        <f t="shared" si="93"/>
        <v>000000</v>
      </c>
      <c r="B483" s="8"/>
      <c r="C483" s="11">
        <f t="shared" si="94"/>
        <v>0</v>
      </c>
      <c r="D483" s="11" t="str">
        <f t="shared" si="91"/>
        <v/>
      </c>
      <c r="E483" s="11" t="str">
        <f t="shared" si="92"/>
        <v/>
      </c>
      <c r="F483" s="8"/>
      <c r="G483" s="8"/>
      <c r="H483" s="8"/>
      <c r="I483" s="11" t="str">
        <f t="shared" si="95"/>
        <v/>
      </c>
      <c r="J483" s="8" t="str">
        <f t="shared" si="96"/>
        <v/>
      </c>
      <c r="K483" s="8" t="str">
        <f t="shared" si="97"/>
        <v/>
      </c>
      <c r="L483" s="8" t="str">
        <f t="shared" si="98"/>
        <v/>
      </c>
      <c r="M483" s="8" t="str">
        <f t="shared" si="99"/>
        <v/>
      </c>
      <c r="N483" s="8" t="str">
        <f t="shared" si="100"/>
        <v/>
      </c>
      <c r="O483" s="8" t="str">
        <f t="shared" si="101"/>
        <v/>
      </c>
      <c r="P483" s="8" t="str">
        <f t="shared" si="102"/>
        <v/>
      </c>
      <c r="Q483" s="8" t="str">
        <f t="shared" si="103"/>
        <v/>
      </c>
      <c r="R483" s="43"/>
      <c r="S483" s="45"/>
      <c r="T483" s="45"/>
      <c r="U483" s="45"/>
      <c r="V483" s="45"/>
      <c r="W483" s="45"/>
      <c r="X483" s="45"/>
      <c r="Y483" s="45"/>
      <c r="Z483" s="45"/>
    </row>
    <row r="484" spans="1:26" ht="18" customHeight="1" x14ac:dyDescent="0.2">
      <c r="A484" s="51" t="str">
        <f t="shared" si="93"/>
        <v>000000</v>
      </c>
      <c r="B484" s="8"/>
      <c r="C484" s="11">
        <f t="shared" si="94"/>
        <v>0</v>
      </c>
      <c r="D484" s="11" t="str">
        <f t="shared" si="91"/>
        <v/>
      </c>
      <c r="E484" s="11" t="str">
        <f t="shared" si="92"/>
        <v/>
      </c>
      <c r="F484" s="8"/>
      <c r="G484" s="8"/>
      <c r="H484" s="8"/>
      <c r="I484" s="11" t="str">
        <f t="shared" si="95"/>
        <v/>
      </c>
      <c r="J484" s="8" t="str">
        <f t="shared" si="96"/>
        <v/>
      </c>
      <c r="K484" s="8" t="str">
        <f t="shared" si="97"/>
        <v/>
      </c>
      <c r="L484" s="8" t="str">
        <f t="shared" si="98"/>
        <v/>
      </c>
      <c r="M484" s="8" t="str">
        <f t="shared" si="99"/>
        <v/>
      </c>
      <c r="N484" s="8" t="str">
        <f t="shared" si="100"/>
        <v/>
      </c>
      <c r="O484" s="8" t="str">
        <f t="shared" si="101"/>
        <v/>
      </c>
      <c r="P484" s="8" t="str">
        <f t="shared" si="102"/>
        <v/>
      </c>
      <c r="Q484" s="8" t="str">
        <f t="shared" si="103"/>
        <v/>
      </c>
      <c r="R484" s="43"/>
      <c r="S484" s="45"/>
      <c r="T484" s="45"/>
      <c r="U484" s="45"/>
      <c r="V484" s="45"/>
      <c r="W484" s="45"/>
      <c r="X484" s="45"/>
      <c r="Y484" s="45"/>
      <c r="Z484" s="45"/>
    </row>
    <row r="485" spans="1:26" ht="18" customHeight="1" x14ac:dyDescent="0.2">
      <c r="A485" s="51" t="str">
        <f t="shared" si="93"/>
        <v>000000</v>
      </c>
      <c r="B485" s="8"/>
      <c r="C485" s="11">
        <f t="shared" si="94"/>
        <v>0</v>
      </c>
      <c r="D485" s="11" t="str">
        <f t="shared" si="91"/>
        <v/>
      </c>
      <c r="E485" s="11" t="str">
        <f t="shared" si="92"/>
        <v/>
      </c>
      <c r="F485" s="8"/>
      <c r="G485" s="8"/>
      <c r="H485" s="8"/>
      <c r="I485" s="11" t="str">
        <f t="shared" si="95"/>
        <v/>
      </c>
      <c r="J485" s="8" t="str">
        <f t="shared" si="96"/>
        <v/>
      </c>
      <c r="K485" s="8" t="str">
        <f t="shared" si="97"/>
        <v/>
      </c>
      <c r="L485" s="8" t="str">
        <f t="shared" si="98"/>
        <v/>
      </c>
      <c r="M485" s="8" t="str">
        <f t="shared" si="99"/>
        <v/>
      </c>
      <c r="N485" s="8" t="str">
        <f t="shared" si="100"/>
        <v/>
      </c>
      <c r="O485" s="8" t="str">
        <f t="shared" si="101"/>
        <v/>
      </c>
      <c r="P485" s="8" t="str">
        <f t="shared" si="102"/>
        <v/>
      </c>
      <c r="Q485" s="8" t="str">
        <f t="shared" si="103"/>
        <v/>
      </c>
      <c r="R485" s="43"/>
      <c r="S485" s="45"/>
      <c r="T485" s="45"/>
      <c r="U485" s="45"/>
      <c r="V485" s="45"/>
      <c r="W485" s="45"/>
      <c r="X485" s="45"/>
      <c r="Y485" s="45"/>
      <c r="Z485" s="45"/>
    </row>
    <row r="486" spans="1:26" ht="18" customHeight="1" x14ac:dyDescent="0.2">
      <c r="A486" s="51" t="str">
        <f t="shared" si="93"/>
        <v>000000</v>
      </c>
      <c r="B486" s="8"/>
      <c r="C486" s="11">
        <f t="shared" si="94"/>
        <v>0</v>
      </c>
      <c r="D486" s="11" t="str">
        <f t="shared" si="91"/>
        <v/>
      </c>
      <c r="E486" s="11" t="str">
        <f t="shared" si="92"/>
        <v/>
      </c>
      <c r="F486" s="8"/>
      <c r="G486" s="8"/>
      <c r="H486" s="8"/>
      <c r="I486" s="11" t="str">
        <f t="shared" si="95"/>
        <v/>
      </c>
      <c r="J486" s="8" t="str">
        <f t="shared" si="96"/>
        <v/>
      </c>
      <c r="K486" s="8" t="str">
        <f t="shared" si="97"/>
        <v/>
      </c>
      <c r="L486" s="8" t="str">
        <f t="shared" si="98"/>
        <v/>
      </c>
      <c r="M486" s="8" t="str">
        <f t="shared" si="99"/>
        <v/>
      </c>
      <c r="N486" s="8" t="str">
        <f t="shared" si="100"/>
        <v/>
      </c>
      <c r="O486" s="8" t="str">
        <f t="shared" si="101"/>
        <v/>
      </c>
      <c r="P486" s="8" t="str">
        <f t="shared" si="102"/>
        <v/>
      </c>
      <c r="Q486" s="8" t="str">
        <f t="shared" si="103"/>
        <v/>
      </c>
      <c r="R486" s="43"/>
      <c r="S486" s="45"/>
      <c r="T486" s="45"/>
      <c r="U486" s="45"/>
      <c r="V486" s="45"/>
      <c r="W486" s="45"/>
      <c r="X486" s="45"/>
      <c r="Y486" s="45"/>
      <c r="Z486" s="45"/>
    </row>
    <row r="487" spans="1:26" ht="18" customHeight="1" x14ac:dyDescent="0.2">
      <c r="A487" s="51" t="str">
        <f t="shared" si="93"/>
        <v>000000</v>
      </c>
      <c r="B487" s="8"/>
      <c r="C487" s="11">
        <f t="shared" si="94"/>
        <v>0</v>
      </c>
      <c r="D487" s="11" t="str">
        <f t="shared" si="91"/>
        <v/>
      </c>
      <c r="E487" s="11" t="str">
        <f t="shared" si="92"/>
        <v/>
      </c>
      <c r="F487" s="8"/>
      <c r="G487" s="8"/>
      <c r="H487" s="8"/>
      <c r="I487" s="11" t="str">
        <f t="shared" si="95"/>
        <v/>
      </c>
      <c r="J487" s="8" t="str">
        <f t="shared" si="96"/>
        <v/>
      </c>
      <c r="K487" s="8" t="str">
        <f t="shared" si="97"/>
        <v/>
      </c>
      <c r="L487" s="8" t="str">
        <f t="shared" si="98"/>
        <v/>
      </c>
      <c r="M487" s="8" t="str">
        <f t="shared" si="99"/>
        <v/>
      </c>
      <c r="N487" s="8" t="str">
        <f t="shared" si="100"/>
        <v/>
      </c>
      <c r="O487" s="8" t="str">
        <f t="shared" si="101"/>
        <v/>
      </c>
      <c r="P487" s="8" t="str">
        <f t="shared" si="102"/>
        <v/>
      </c>
      <c r="Q487" s="8" t="str">
        <f t="shared" si="103"/>
        <v/>
      </c>
      <c r="R487" s="43"/>
      <c r="S487" s="45"/>
      <c r="T487" s="45"/>
      <c r="U487" s="45"/>
      <c r="V487" s="45"/>
      <c r="W487" s="45"/>
      <c r="X487" s="45"/>
      <c r="Y487" s="45"/>
      <c r="Z487" s="45"/>
    </row>
    <row r="488" spans="1:26" ht="18" customHeight="1" x14ac:dyDescent="0.2">
      <c r="A488" s="51" t="str">
        <f t="shared" si="93"/>
        <v>000000</v>
      </c>
      <c r="B488" s="8"/>
      <c r="C488" s="11">
        <f t="shared" si="94"/>
        <v>0</v>
      </c>
      <c r="D488" s="11" t="str">
        <f t="shared" si="91"/>
        <v/>
      </c>
      <c r="E488" s="11" t="str">
        <f t="shared" si="92"/>
        <v/>
      </c>
      <c r="F488" s="8"/>
      <c r="G488" s="8"/>
      <c r="H488" s="8"/>
      <c r="I488" s="11" t="str">
        <f t="shared" si="95"/>
        <v/>
      </c>
      <c r="J488" s="8" t="str">
        <f t="shared" si="96"/>
        <v/>
      </c>
      <c r="K488" s="8" t="str">
        <f t="shared" si="97"/>
        <v/>
      </c>
      <c r="L488" s="8" t="str">
        <f t="shared" si="98"/>
        <v/>
      </c>
      <c r="M488" s="8" t="str">
        <f t="shared" si="99"/>
        <v/>
      </c>
      <c r="N488" s="8" t="str">
        <f t="shared" si="100"/>
        <v/>
      </c>
      <c r="O488" s="8" t="str">
        <f t="shared" si="101"/>
        <v/>
      </c>
      <c r="P488" s="8" t="str">
        <f t="shared" si="102"/>
        <v/>
      </c>
      <c r="Q488" s="8" t="str">
        <f t="shared" si="103"/>
        <v/>
      </c>
      <c r="R488" s="43"/>
      <c r="S488" s="45"/>
      <c r="T488" s="45"/>
      <c r="U488" s="45"/>
      <c r="V488" s="45"/>
      <c r="W488" s="45"/>
      <c r="X488" s="45"/>
      <c r="Y488" s="45"/>
      <c r="Z488" s="45"/>
    </row>
    <row r="489" spans="1:26" ht="18" customHeight="1" x14ac:dyDescent="0.2">
      <c r="A489" s="51" t="str">
        <f t="shared" si="93"/>
        <v>000000</v>
      </c>
      <c r="B489" s="8"/>
      <c r="C489" s="11">
        <f t="shared" si="94"/>
        <v>0</v>
      </c>
      <c r="D489" s="11" t="str">
        <f t="shared" si="91"/>
        <v/>
      </c>
      <c r="E489" s="11" t="str">
        <f t="shared" si="92"/>
        <v/>
      </c>
      <c r="F489" s="8"/>
      <c r="G489" s="8"/>
      <c r="H489" s="8"/>
      <c r="I489" s="11" t="str">
        <f t="shared" si="95"/>
        <v/>
      </c>
      <c r="J489" s="8" t="str">
        <f t="shared" si="96"/>
        <v/>
      </c>
      <c r="K489" s="8" t="str">
        <f t="shared" si="97"/>
        <v/>
      </c>
      <c r="L489" s="8" t="str">
        <f t="shared" si="98"/>
        <v/>
      </c>
      <c r="M489" s="8" t="str">
        <f t="shared" si="99"/>
        <v/>
      </c>
      <c r="N489" s="8" t="str">
        <f t="shared" si="100"/>
        <v/>
      </c>
      <c r="O489" s="8" t="str">
        <f t="shared" si="101"/>
        <v/>
      </c>
      <c r="P489" s="8" t="str">
        <f t="shared" si="102"/>
        <v/>
      </c>
      <c r="Q489" s="8" t="str">
        <f t="shared" si="103"/>
        <v/>
      </c>
      <c r="R489" s="43"/>
      <c r="S489" s="45"/>
      <c r="T489" s="45"/>
      <c r="U489" s="45"/>
      <c r="V489" s="45"/>
      <c r="W489" s="45"/>
      <c r="X489" s="45"/>
      <c r="Y489" s="45"/>
      <c r="Z489" s="45"/>
    </row>
    <row r="490" spans="1:26" ht="18" customHeight="1" x14ac:dyDescent="0.2">
      <c r="A490" s="51" t="str">
        <f t="shared" si="93"/>
        <v>000000</v>
      </c>
      <c r="B490" s="8"/>
      <c r="C490" s="11">
        <f t="shared" si="94"/>
        <v>0</v>
      </c>
      <c r="D490" s="11" t="str">
        <f t="shared" si="91"/>
        <v/>
      </c>
      <c r="E490" s="11" t="str">
        <f t="shared" si="92"/>
        <v/>
      </c>
      <c r="F490" s="8"/>
      <c r="G490" s="8"/>
      <c r="H490" s="8"/>
      <c r="I490" s="11" t="str">
        <f t="shared" si="95"/>
        <v/>
      </c>
      <c r="J490" s="8" t="str">
        <f t="shared" si="96"/>
        <v/>
      </c>
      <c r="K490" s="8" t="str">
        <f t="shared" si="97"/>
        <v/>
      </c>
      <c r="L490" s="8" t="str">
        <f t="shared" si="98"/>
        <v/>
      </c>
      <c r="M490" s="8" t="str">
        <f t="shared" si="99"/>
        <v/>
      </c>
      <c r="N490" s="8" t="str">
        <f t="shared" si="100"/>
        <v/>
      </c>
      <c r="O490" s="8" t="str">
        <f t="shared" si="101"/>
        <v/>
      </c>
      <c r="P490" s="8" t="str">
        <f t="shared" si="102"/>
        <v/>
      </c>
      <c r="Q490" s="8" t="str">
        <f t="shared" si="103"/>
        <v/>
      </c>
      <c r="R490" s="43"/>
      <c r="S490" s="45"/>
      <c r="T490" s="45"/>
      <c r="U490" s="45"/>
      <c r="V490" s="45"/>
      <c r="W490" s="45"/>
      <c r="X490" s="45"/>
      <c r="Y490" s="45"/>
      <c r="Z490" s="45"/>
    </row>
    <row r="491" spans="1:26" ht="18" customHeight="1" x14ac:dyDescent="0.2">
      <c r="A491" s="51" t="str">
        <f t="shared" si="93"/>
        <v>000000</v>
      </c>
      <c r="B491" s="8"/>
      <c r="C491" s="11">
        <f t="shared" si="94"/>
        <v>0</v>
      </c>
      <c r="D491" s="11" t="str">
        <f t="shared" si="91"/>
        <v/>
      </c>
      <c r="E491" s="11" t="str">
        <f t="shared" si="92"/>
        <v/>
      </c>
      <c r="F491" s="8"/>
      <c r="G491" s="8"/>
      <c r="H491" s="8"/>
      <c r="I491" s="11" t="str">
        <f t="shared" si="95"/>
        <v/>
      </c>
      <c r="J491" s="8" t="str">
        <f t="shared" si="96"/>
        <v/>
      </c>
      <c r="K491" s="8" t="str">
        <f t="shared" si="97"/>
        <v/>
      </c>
      <c r="L491" s="8" t="str">
        <f t="shared" si="98"/>
        <v/>
      </c>
      <c r="M491" s="8" t="str">
        <f t="shared" si="99"/>
        <v/>
      </c>
      <c r="N491" s="8" t="str">
        <f t="shared" si="100"/>
        <v/>
      </c>
      <c r="O491" s="8" t="str">
        <f t="shared" si="101"/>
        <v/>
      </c>
      <c r="P491" s="8" t="str">
        <f t="shared" si="102"/>
        <v/>
      </c>
      <c r="Q491" s="8" t="str">
        <f t="shared" si="103"/>
        <v/>
      </c>
      <c r="R491" s="43"/>
      <c r="S491" s="45"/>
      <c r="T491" s="45"/>
      <c r="U491" s="45"/>
      <c r="V491" s="45"/>
      <c r="W491" s="45"/>
      <c r="X491" s="45"/>
      <c r="Y491" s="45"/>
      <c r="Z491" s="45"/>
    </row>
    <row r="492" spans="1:26" ht="18" customHeight="1" x14ac:dyDescent="0.2">
      <c r="A492" s="51" t="str">
        <f t="shared" si="93"/>
        <v>000000</v>
      </c>
      <c r="B492" s="8"/>
      <c r="C492" s="11">
        <f t="shared" si="94"/>
        <v>0</v>
      </c>
      <c r="D492" s="11" t="str">
        <f t="shared" si="91"/>
        <v/>
      </c>
      <c r="E492" s="11" t="str">
        <f t="shared" si="92"/>
        <v/>
      </c>
      <c r="F492" s="8"/>
      <c r="G492" s="8"/>
      <c r="H492" s="8"/>
      <c r="I492" s="11" t="str">
        <f t="shared" si="95"/>
        <v/>
      </c>
      <c r="J492" s="8" t="str">
        <f t="shared" si="96"/>
        <v/>
      </c>
      <c r="K492" s="8" t="str">
        <f t="shared" si="97"/>
        <v/>
      </c>
      <c r="L492" s="8" t="str">
        <f t="shared" si="98"/>
        <v/>
      </c>
      <c r="M492" s="8" t="str">
        <f t="shared" si="99"/>
        <v/>
      </c>
      <c r="N492" s="8" t="str">
        <f t="shared" si="100"/>
        <v/>
      </c>
      <c r="O492" s="8" t="str">
        <f t="shared" si="101"/>
        <v/>
      </c>
      <c r="P492" s="8" t="str">
        <f t="shared" si="102"/>
        <v/>
      </c>
      <c r="Q492" s="8" t="str">
        <f t="shared" si="103"/>
        <v/>
      </c>
      <c r="R492" s="43"/>
      <c r="S492" s="45"/>
      <c r="T492" s="45"/>
      <c r="U492" s="45"/>
      <c r="V492" s="45"/>
      <c r="W492" s="45"/>
      <c r="X492" s="45"/>
      <c r="Y492" s="45"/>
      <c r="Z492" s="45"/>
    </row>
    <row r="493" spans="1:26" ht="18" customHeight="1" x14ac:dyDescent="0.2">
      <c r="A493" s="51" t="str">
        <f t="shared" si="93"/>
        <v>000000</v>
      </c>
      <c r="B493" s="8"/>
      <c r="C493" s="11">
        <f t="shared" si="94"/>
        <v>0</v>
      </c>
      <c r="D493" s="11" t="str">
        <f t="shared" si="91"/>
        <v/>
      </c>
      <c r="E493" s="11" t="str">
        <f t="shared" si="92"/>
        <v/>
      </c>
      <c r="F493" s="8"/>
      <c r="G493" s="8"/>
      <c r="H493" s="8"/>
      <c r="I493" s="11" t="str">
        <f t="shared" si="95"/>
        <v/>
      </c>
      <c r="J493" s="8" t="str">
        <f t="shared" si="96"/>
        <v/>
      </c>
      <c r="K493" s="8" t="str">
        <f t="shared" si="97"/>
        <v/>
      </c>
      <c r="L493" s="8" t="str">
        <f t="shared" si="98"/>
        <v/>
      </c>
      <c r="M493" s="8" t="str">
        <f t="shared" si="99"/>
        <v/>
      </c>
      <c r="N493" s="8" t="str">
        <f t="shared" si="100"/>
        <v/>
      </c>
      <c r="O493" s="8" t="str">
        <f t="shared" si="101"/>
        <v/>
      </c>
      <c r="P493" s="8" t="str">
        <f t="shared" si="102"/>
        <v/>
      </c>
      <c r="Q493" s="8" t="str">
        <f t="shared" si="103"/>
        <v/>
      </c>
      <c r="R493" s="43"/>
      <c r="S493" s="45"/>
      <c r="T493" s="45"/>
      <c r="U493" s="45"/>
      <c r="V493" s="45"/>
      <c r="W493" s="45"/>
      <c r="X493" s="45"/>
      <c r="Y493" s="45"/>
      <c r="Z493" s="45"/>
    </row>
    <row r="494" spans="1:26" ht="18" customHeight="1" x14ac:dyDescent="0.2">
      <c r="A494" s="51" t="str">
        <f t="shared" si="93"/>
        <v>000000</v>
      </c>
      <c r="B494" s="8"/>
      <c r="C494" s="11">
        <f t="shared" si="94"/>
        <v>0</v>
      </c>
      <c r="D494" s="11" t="str">
        <f t="shared" si="91"/>
        <v/>
      </c>
      <c r="E494" s="11" t="str">
        <f t="shared" si="92"/>
        <v/>
      </c>
      <c r="F494" s="8"/>
      <c r="G494" s="8"/>
      <c r="H494" s="8"/>
      <c r="I494" s="11" t="str">
        <f t="shared" si="95"/>
        <v/>
      </c>
      <c r="J494" s="8" t="str">
        <f t="shared" si="96"/>
        <v/>
      </c>
      <c r="K494" s="8" t="str">
        <f t="shared" si="97"/>
        <v/>
      </c>
      <c r="L494" s="8" t="str">
        <f t="shared" si="98"/>
        <v/>
      </c>
      <c r="M494" s="8" t="str">
        <f t="shared" si="99"/>
        <v/>
      </c>
      <c r="N494" s="8" t="str">
        <f t="shared" si="100"/>
        <v/>
      </c>
      <c r="O494" s="8" t="str">
        <f t="shared" si="101"/>
        <v/>
      </c>
      <c r="P494" s="8" t="str">
        <f t="shared" si="102"/>
        <v/>
      </c>
      <c r="Q494" s="8" t="str">
        <f t="shared" si="103"/>
        <v/>
      </c>
      <c r="R494" s="43"/>
      <c r="S494" s="45"/>
      <c r="T494" s="45"/>
      <c r="U494" s="45"/>
      <c r="V494" s="45"/>
      <c r="W494" s="45"/>
      <c r="X494" s="45"/>
      <c r="Y494" s="45"/>
      <c r="Z494" s="45"/>
    </row>
    <row r="495" spans="1:26" ht="18" customHeight="1" x14ac:dyDescent="0.2">
      <c r="A495" s="51" t="str">
        <f t="shared" si="93"/>
        <v>000000</v>
      </c>
      <c r="B495" s="8"/>
      <c r="C495" s="11">
        <f t="shared" si="94"/>
        <v>0</v>
      </c>
      <c r="D495" s="11" t="str">
        <f t="shared" si="91"/>
        <v/>
      </c>
      <c r="E495" s="11" t="str">
        <f t="shared" si="92"/>
        <v/>
      </c>
      <c r="F495" s="8"/>
      <c r="G495" s="8"/>
      <c r="H495" s="8"/>
      <c r="I495" s="11" t="str">
        <f t="shared" si="95"/>
        <v/>
      </c>
      <c r="J495" s="8" t="str">
        <f t="shared" si="96"/>
        <v/>
      </c>
      <c r="K495" s="8" t="str">
        <f t="shared" si="97"/>
        <v/>
      </c>
      <c r="L495" s="8" t="str">
        <f t="shared" si="98"/>
        <v/>
      </c>
      <c r="M495" s="8" t="str">
        <f t="shared" si="99"/>
        <v/>
      </c>
      <c r="N495" s="8" t="str">
        <f t="shared" si="100"/>
        <v/>
      </c>
      <c r="O495" s="8" t="str">
        <f t="shared" si="101"/>
        <v/>
      </c>
      <c r="P495" s="8" t="str">
        <f t="shared" si="102"/>
        <v/>
      </c>
      <c r="Q495" s="8" t="str">
        <f t="shared" si="103"/>
        <v/>
      </c>
      <c r="R495" s="43"/>
      <c r="S495" s="45"/>
      <c r="T495" s="45"/>
      <c r="U495" s="45"/>
      <c r="V495" s="45"/>
      <c r="W495" s="45"/>
      <c r="X495" s="45"/>
      <c r="Y495" s="45"/>
      <c r="Z495" s="45"/>
    </row>
    <row r="496" spans="1:26" ht="18" customHeight="1" x14ac:dyDescent="0.2">
      <c r="A496" s="51" t="str">
        <f t="shared" si="93"/>
        <v>000000</v>
      </c>
      <c r="B496" s="8"/>
      <c r="C496" s="11">
        <f t="shared" si="94"/>
        <v>0</v>
      </c>
      <c r="D496" s="11" t="str">
        <f t="shared" si="91"/>
        <v/>
      </c>
      <c r="E496" s="11" t="str">
        <f t="shared" si="92"/>
        <v/>
      </c>
      <c r="F496" s="8"/>
      <c r="G496" s="8"/>
      <c r="H496" s="8"/>
      <c r="I496" s="11" t="str">
        <f t="shared" si="95"/>
        <v/>
      </c>
      <c r="J496" s="8" t="str">
        <f t="shared" si="96"/>
        <v/>
      </c>
      <c r="K496" s="8" t="str">
        <f t="shared" si="97"/>
        <v/>
      </c>
      <c r="L496" s="8" t="str">
        <f t="shared" si="98"/>
        <v/>
      </c>
      <c r="M496" s="8" t="str">
        <f t="shared" si="99"/>
        <v/>
      </c>
      <c r="N496" s="8" t="str">
        <f t="shared" si="100"/>
        <v/>
      </c>
      <c r="O496" s="8" t="str">
        <f t="shared" si="101"/>
        <v/>
      </c>
      <c r="P496" s="8" t="str">
        <f t="shared" si="102"/>
        <v/>
      </c>
      <c r="Q496" s="8" t="str">
        <f t="shared" si="103"/>
        <v/>
      </c>
      <c r="R496" s="43"/>
      <c r="S496" s="45"/>
      <c r="T496" s="45"/>
      <c r="U496" s="45"/>
      <c r="V496" s="45"/>
      <c r="W496" s="45"/>
      <c r="X496" s="45"/>
      <c r="Y496" s="45"/>
      <c r="Z496" s="45"/>
    </row>
    <row r="497" spans="1:26" ht="18" customHeight="1" x14ac:dyDescent="0.2">
      <c r="A497" s="51" t="str">
        <f t="shared" si="93"/>
        <v>000000</v>
      </c>
      <c r="B497" s="8"/>
      <c r="C497" s="11">
        <f t="shared" si="94"/>
        <v>0</v>
      </c>
      <c r="D497" s="11" t="str">
        <f t="shared" si="91"/>
        <v/>
      </c>
      <c r="E497" s="11" t="str">
        <f t="shared" si="92"/>
        <v/>
      </c>
      <c r="F497" s="8"/>
      <c r="G497" s="8"/>
      <c r="H497" s="8"/>
      <c r="I497" s="11" t="str">
        <f t="shared" si="95"/>
        <v/>
      </c>
      <c r="J497" s="8" t="str">
        <f t="shared" si="96"/>
        <v/>
      </c>
      <c r="K497" s="8" t="str">
        <f t="shared" si="97"/>
        <v/>
      </c>
      <c r="L497" s="8" t="str">
        <f t="shared" si="98"/>
        <v/>
      </c>
      <c r="M497" s="8" t="str">
        <f t="shared" si="99"/>
        <v/>
      </c>
      <c r="N497" s="8" t="str">
        <f t="shared" si="100"/>
        <v/>
      </c>
      <c r="O497" s="8" t="str">
        <f t="shared" si="101"/>
        <v/>
      </c>
      <c r="P497" s="8" t="str">
        <f t="shared" si="102"/>
        <v/>
      </c>
      <c r="Q497" s="8" t="str">
        <f t="shared" si="103"/>
        <v/>
      </c>
      <c r="R497" s="43"/>
      <c r="S497" s="45"/>
      <c r="T497" s="45"/>
      <c r="U497" s="45"/>
      <c r="V497" s="45"/>
      <c r="W497" s="45"/>
      <c r="X497" s="45"/>
      <c r="Y497" s="45"/>
      <c r="Z497" s="45"/>
    </row>
    <row r="498" spans="1:26" ht="18" customHeight="1" x14ac:dyDescent="0.2">
      <c r="A498" s="51" t="str">
        <f t="shared" si="93"/>
        <v>000000</v>
      </c>
      <c r="B498" s="8"/>
      <c r="C498" s="11">
        <f t="shared" si="94"/>
        <v>0</v>
      </c>
      <c r="D498" s="11" t="str">
        <f t="shared" si="91"/>
        <v/>
      </c>
      <c r="E498" s="11" t="str">
        <f t="shared" si="92"/>
        <v/>
      </c>
      <c r="F498" s="8"/>
      <c r="G498" s="8"/>
      <c r="H498" s="8"/>
      <c r="I498" s="11" t="str">
        <f t="shared" si="95"/>
        <v/>
      </c>
      <c r="J498" s="8" t="str">
        <f t="shared" si="96"/>
        <v/>
      </c>
      <c r="K498" s="8" t="str">
        <f t="shared" si="97"/>
        <v/>
      </c>
      <c r="L498" s="8" t="str">
        <f t="shared" si="98"/>
        <v/>
      </c>
      <c r="M498" s="8" t="str">
        <f t="shared" si="99"/>
        <v/>
      </c>
      <c r="N498" s="8" t="str">
        <f t="shared" si="100"/>
        <v/>
      </c>
      <c r="O498" s="8" t="str">
        <f t="shared" si="101"/>
        <v/>
      </c>
      <c r="P498" s="8" t="str">
        <f t="shared" si="102"/>
        <v/>
      </c>
      <c r="Q498" s="8" t="str">
        <f t="shared" si="103"/>
        <v/>
      </c>
      <c r="R498" s="43"/>
      <c r="S498" s="45"/>
      <c r="T498" s="45"/>
      <c r="U498" s="45"/>
      <c r="V498" s="45"/>
      <c r="W498" s="45"/>
      <c r="X498" s="45"/>
      <c r="Y498" s="45"/>
      <c r="Z498" s="45"/>
    </row>
    <row r="499" spans="1:26" ht="18" customHeight="1" x14ac:dyDescent="0.2">
      <c r="A499" s="51" t="str">
        <f t="shared" si="93"/>
        <v>000000</v>
      </c>
      <c r="B499" s="8"/>
      <c r="C499" s="11">
        <f t="shared" si="94"/>
        <v>0</v>
      </c>
      <c r="D499" s="11" t="str">
        <f t="shared" si="91"/>
        <v/>
      </c>
      <c r="E499" s="11" t="str">
        <f t="shared" si="92"/>
        <v/>
      </c>
      <c r="F499" s="8"/>
      <c r="G499" s="8"/>
      <c r="H499" s="8"/>
      <c r="I499" s="11" t="str">
        <f t="shared" si="95"/>
        <v/>
      </c>
      <c r="J499" s="8" t="str">
        <f t="shared" si="96"/>
        <v/>
      </c>
      <c r="K499" s="8" t="str">
        <f t="shared" si="97"/>
        <v/>
      </c>
      <c r="L499" s="8" t="str">
        <f t="shared" si="98"/>
        <v/>
      </c>
      <c r="M499" s="8" t="str">
        <f t="shared" si="99"/>
        <v/>
      </c>
      <c r="N499" s="8" t="str">
        <f t="shared" si="100"/>
        <v/>
      </c>
      <c r="O499" s="8" t="str">
        <f t="shared" si="101"/>
        <v/>
      </c>
      <c r="P499" s="8" t="str">
        <f t="shared" si="102"/>
        <v/>
      </c>
      <c r="Q499" s="8" t="str">
        <f t="shared" si="103"/>
        <v/>
      </c>
      <c r="R499" s="43"/>
      <c r="S499" s="45"/>
      <c r="T499" s="45"/>
      <c r="U499" s="45"/>
      <c r="V499" s="45"/>
      <c r="W499" s="45"/>
      <c r="X499" s="45"/>
      <c r="Y499" s="45"/>
      <c r="Z499" s="45"/>
    </row>
    <row r="500" spans="1:26" ht="18" customHeight="1" x14ac:dyDescent="0.2">
      <c r="A500" s="51" t="str">
        <f t="shared" si="93"/>
        <v>000000</v>
      </c>
      <c r="B500" s="8"/>
      <c r="C500" s="11">
        <f t="shared" si="94"/>
        <v>0</v>
      </c>
      <c r="D500" s="11" t="str">
        <f t="shared" si="91"/>
        <v/>
      </c>
      <c r="E500" s="11" t="str">
        <f t="shared" si="92"/>
        <v/>
      </c>
      <c r="F500" s="8"/>
      <c r="G500" s="8"/>
      <c r="H500" s="8"/>
      <c r="I500" s="11" t="str">
        <f t="shared" si="95"/>
        <v/>
      </c>
      <c r="J500" s="8" t="str">
        <f t="shared" si="96"/>
        <v/>
      </c>
      <c r="K500" s="8" t="str">
        <f t="shared" si="97"/>
        <v/>
      </c>
      <c r="L500" s="8" t="str">
        <f t="shared" si="98"/>
        <v/>
      </c>
      <c r="M500" s="8" t="str">
        <f t="shared" si="99"/>
        <v/>
      </c>
      <c r="N500" s="8" t="str">
        <f t="shared" si="100"/>
        <v/>
      </c>
      <c r="O500" s="8" t="str">
        <f t="shared" si="101"/>
        <v/>
      </c>
      <c r="P500" s="8" t="str">
        <f t="shared" si="102"/>
        <v/>
      </c>
      <c r="Q500" s="8" t="str">
        <f t="shared" si="103"/>
        <v/>
      </c>
      <c r="R500" s="43"/>
      <c r="S500" s="45"/>
      <c r="T500" s="45"/>
      <c r="U500" s="45"/>
      <c r="V500" s="45"/>
      <c r="W500" s="45"/>
      <c r="X500" s="45"/>
      <c r="Y500" s="45"/>
      <c r="Z500" s="45"/>
    </row>
    <row r="501" spans="1:26" ht="18" customHeight="1" x14ac:dyDescent="0.2">
      <c r="A501" s="51" t="str">
        <f t="shared" si="93"/>
        <v>000000</v>
      </c>
      <c r="B501" s="8"/>
      <c r="C501" s="11">
        <f t="shared" si="94"/>
        <v>0</v>
      </c>
      <c r="D501" s="11" t="str">
        <f t="shared" si="91"/>
        <v/>
      </c>
      <c r="E501" s="11" t="str">
        <f t="shared" si="92"/>
        <v/>
      </c>
      <c r="F501" s="8"/>
      <c r="G501" s="8"/>
      <c r="H501" s="8"/>
      <c r="I501" s="11" t="str">
        <f t="shared" si="95"/>
        <v/>
      </c>
      <c r="J501" s="8" t="str">
        <f t="shared" si="96"/>
        <v/>
      </c>
      <c r="K501" s="8" t="str">
        <f t="shared" si="97"/>
        <v/>
      </c>
      <c r="L501" s="8" t="str">
        <f t="shared" si="98"/>
        <v/>
      </c>
      <c r="M501" s="8" t="str">
        <f t="shared" si="99"/>
        <v/>
      </c>
      <c r="N501" s="8" t="str">
        <f t="shared" si="100"/>
        <v/>
      </c>
      <c r="O501" s="8" t="str">
        <f t="shared" si="101"/>
        <v/>
      </c>
      <c r="P501" s="8" t="str">
        <f t="shared" si="102"/>
        <v/>
      </c>
      <c r="Q501" s="8" t="str">
        <f t="shared" si="103"/>
        <v/>
      </c>
      <c r="R501" s="43"/>
      <c r="S501" s="45"/>
      <c r="T501" s="45"/>
      <c r="U501" s="45"/>
      <c r="V501" s="45"/>
      <c r="W501" s="45"/>
      <c r="X501" s="45"/>
      <c r="Y501" s="45"/>
      <c r="Z501" s="45"/>
    </row>
    <row r="502" spans="1:26" ht="18" customHeight="1" x14ac:dyDescent="0.2">
      <c r="A502" s="51" t="str">
        <f t="shared" si="93"/>
        <v>000000</v>
      </c>
      <c r="B502" s="8"/>
      <c r="C502" s="11">
        <f t="shared" si="94"/>
        <v>0</v>
      </c>
      <c r="D502" s="11" t="str">
        <f t="shared" si="91"/>
        <v/>
      </c>
      <c r="E502" s="11" t="str">
        <f t="shared" si="92"/>
        <v/>
      </c>
      <c r="F502" s="8"/>
      <c r="G502" s="8"/>
      <c r="H502" s="8"/>
      <c r="I502" s="11" t="str">
        <f t="shared" si="95"/>
        <v/>
      </c>
      <c r="J502" s="8" t="str">
        <f t="shared" si="96"/>
        <v/>
      </c>
      <c r="K502" s="8" t="str">
        <f t="shared" si="97"/>
        <v/>
      </c>
      <c r="L502" s="8" t="str">
        <f t="shared" si="98"/>
        <v/>
      </c>
      <c r="M502" s="8" t="str">
        <f t="shared" si="99"/>
        <v/>
      </c>
      <c r="N502" s="8" t="str">
        <f t="shared" si="100"/>
        <v/>
      </c>
      <c r="O502" s="8" t="str">
        <f t="shared" si="101"/>
        <v/>
      </c>
      <c r="P502" s="8" t="str">
        <f t="shared" si="102"/>
        <v/>
      </c>
      <c r="Q502" s="8" t="str">
        <f t="shared" si="103"/>
        <v/>
      </c>
      <c r="R502" s="43"/>
      <c r="S502" s="45"/>
      <c r="T502" s="45"/>
      <c r="U502" s="45"/>
      <c r="V502" s="45"/>
      <c r="W502" s="45"/>
      <c r="X502" s="45"/>
      <c r="Y502" s="45"/>
      <c r="Z502" s="45"/>
    </row>
    <row r="503" spans="1:26" ht="18" customHeight="1" x14ac:dyDescent="0.2">
      <c r="A503" s="51" t="str">
        <f t="shared" si="93"/>
        <v>000000</v>
      </c>
      <c r="B503" s="8"/>
      <c r="C503" s="11">
        <f t="shared" si="94"/>
        <v>0</v>
      </c>
      <c r="D503" s="11" t="str">
        <f t="shared" si="91"/>
        <v/>
      </c>
      <c r="E503" s="11" t="str">
        <f t="shared" si="92"/>
        <v/>
      </c>
      <c r="F503" s="8"/>
      <c r="G503" s="8"/>
      <c r="H503" s="8"/>
      <c r="I503" s="11" t="str">
        <f t="shared" si="95"/>
        <v/>
      </c>
      <c r="J503" s="8" t="str">
        <f t="shared" si="96"/>
        <v/>
      </c>
      <c r="K503" s="8" t="str">
        <f t="shared" si="97"/>
        <v/>
      </c>
      <c r="L503" s="8" t="str">
        <f t="shared" si="98"/>
        <v/>
      </c>
      <c r="M503" s="8" t="str">
        <f t="shared" si="99"/>
        <v/>
      </c>
      <c r="N503" s="8" t="str">
        <f t="shared" si="100"/>
        <v/>
      </c>
      <c r="O503" s="8" t="str">
        <f t="shared" si="101"/>
        <v/>
      </c>
      <c r="P503" s="8" t="str">
        <f t="shared" si="102"/>
        <v/>
      </c>
      <c r="Q503" s="8" t="str">
        <f t="shared" si="103"/>
        <v/>
      </c>
      <c r="R503" s="43"/>
      <c r="S503" s="45"/>
      <c r="T503" s="45"/>
      <c r="U503" s="45"/>
      <c r="V503" s="45"/>
      <c r="W503" s="45"/>
      <c r="X503" s="45"/>
      <c r="Y503" s="45"/>
      <c r="Z503" s="45"/>
    </row>
    <row r="504" spans="1:26" ht="18" customHeight="1" x14ac:dyDescent="0.2">
      <c r="A504" s="51" t="str">
        <f t="shared" si="93"/>
        <v>000000</v>
      </c>
      <c r="B504" s="8"/>
      <c r="C504" s="11">
        <f t="shared" si="94"/>
        <v>0</v>
      </c>
      <c r="D504" s="11" t="str">
        <f t="shared" si="91"/>
        <v/>
      </c>
      <c r="E504" s="11" t="str">
        <f t="shared" si="92"/>
        <v/>
      </c>
      <c r="F504" s="8"/>
      <c r="G504" s="8"/>
      <c r="H504" s="8"/>
      <c r="I504" s="11" t="str">
        <f t="shared" si="95"/>
        <v/>
      </c>
      <c r="J504" s="8" t="str">
        <f t="shared" si="96"/>
        <v/>
      </c>
      <c r="K504" s="8" t="str">
        <f t="shared" si="97"/>
        <v/>
      </c>
      <c r="L504" s="8" t="str">
        <f t="shared" si="98"/>
        <v/>
      </c>
      <c r="M504" s="8" t="str">
        <f t="shared" si="99"/>
        <v/>
      </c>
      <c r="N504" s="8" t="str">
        <f t="shared" si="100"/>
        <v/>
      </c>
      <c r="O504" s="8" t="str">
        <f t="shared" si="101"/>
        <v/>
      </c>
      <c r="P504" s="8" t="str">
        <f t="shared" si="102"/>
        <v/>
      </c>
      <c r="Q504" s="8" t="str">
        <f t="shared" si="103"/>
        <v/>
      </c>
      <c r="R504" s="43"/>
      <c r="S504" s="45"/>
      <c r="T504" s="45"/>
      <c r="U504" s="45"/>
      <c r="V504" s="45"/>
      <c r="W504" s="45"/>
      <c r="X504" s="45"/>
      <c r="Y504" s="45"/>
      <c r="Z504" s="45"/>
    </row>
    <row r="505" spans="1:26" ht="18" customHeight="1" x14ac:dyDescent="0.2">
      <c r="A505" s="51" t="str">
        <f t="shared" si="93"/>
        <v>000000</v>
      </c>
      <c r="B505" s="8"/>
      <c r="C505" s="11">
        <f t="shared" si="94"/>
        <v>0</v>
      </c>
      <c r="D505" s="11" t="str">
        <f t="shared" si="91"/>
        <v/>
      </c>
      <c r="E505" s="11" t="str">
        <f t="shared" si="92"/>
        <v/>
      </c>
      <c r="F505" s="8"/>
      <c r="G505" s="8"/>
      <c r="H505" s="8"/>
      <c r="I505" s="11" t="str">
        <f t="shared" si="95"/>
        <v/>
      </c>
      <c r="J505" s="8" t="str">
        <f t="shared" si="96"/>
        <v/>
      </c>
      <c r="K505" s="8" t="str">
        <f t="shared" si="97"/>
        <v/>
      </c>
      <c r="L505" s="8" t="str">
        <f t="shared" si="98"/>
        <v/>
      </c>
      <c r="M505" s="8" t="str">
        <f t="shared" si="99"/>
        <v/>
      </c>
      <c r="N505" s="8" t="str">
        <f t="shared" si="100"/>
        <v/>
      </c>
      <c r="O505" s="8" t="str">
        <f t="shared" si="101"/>
        <v/>
      </c>
      <c r="P505" s="8" t="str">
        <f t="shared" si="102"/>
        <v/>
      </c>
      <c r="Q505" s="8" t="str">
        <f t="shared" si="103"/>
        <v/>
      </c>
      <c r="R505" s="43"/>
      <c r="S505" s="45"/>
      <c r="T505" s="45"/>
      <c r="U505" s="45"/>
      <c r="V505" s="45"/>
      <c r="W505" s="45"/>
      <c r="X505" s="45"/>
      <c r="Y505" s="45"/>
      <c r="Z505" s="45"/>
    </row>
    <row r="506" spans="1:26" ht="18" customHeight="1" x14ac:dyDescent="0.2">
      <c r="A506" s="51" t="str">
        <f t="shared" si="93"/>
        <v>000000</v>
      </c>
      <c r="B506" s="8"/>
      <c r="C506" s="11">
        <f t="shared" si="94"/>
        <v>0</v>
      </c>
      <c r="D506" s="11" t="str">
        <f t="shared" si="91"/>
        <v/>
      </c>
      <c r="E506" s="11" t="str">
        <f t="shared" si="92"/>
        <v/>
      </c>
      <c r="F506" s="8"/>
      <c r="G506" s="8"/>
      <c r="H506" s="8"/>
      <c r="I506" s="11" t="str">
        <f t="shared" si="95"/>
        <v/>
      </c>
      <c r="J506" s="8" t="str">
        <f t="shared" si="96"/>
        <v/>
      </c>
      <c r="K506" s="8" t="str">
        <f t="shared" si="97"/>
        <v/>
      </c>
      <c r="L506" s="8" t="str">
        <f t="shared" si="98"/>
        <v/>
      </c>
      <c r="M506" s="8" t="str">
        <f t="shared" si="99"/>
        <v/>
      </c>
      <c r="N506" s="8" t="str">
        <f t="shared" si="100"/>
        <v/>
      </c>
      <c r="O506" s="8" t="str">
        <f t="shared" si="101"/>
        <v/>
      </c>
      <c r="P506" s="8" t="str">
        <f t="shared" si="102"/>
        <v/>
      </c>
      <c r="Q506" s="8" t="str">
        <f t="shared" si="103"/>
        <v/>
      </c>
      <c r="R506" s="43"/>
      <c r="S506" s="45"/>
      <c r="T506" s="45"/>
      <c r="U506" s="45"/>
      <c r="V506" s="45"/>
      <c r="W506" s="45"/>
      <c r="X506" s="45"/>
      <c r="Y506" s="45"/>
      <c r="Z506" s="45"/>
    </row>
    <row r="507" spans="1:26" ht="18" customHeight="1" x14ac:dyDescent="0.2">
      <c r="A507" s="51" t="str">
        <f t="shared" si="93"/>
        <v>000000</v>
      </c>
      <c r="B507" s="8"/>
      <c r="C507" s="11">
        <f t="shared" si="94"/>
        <v>0</v>
      </c>
      <c r="D507" s="11" t="str">
        <f t="shared" si="91"/>
        <v/>
      </c>
      <c r="E507" s="11" t="str">
        <f t="shared" si="92"/>
        <v/>
      </c>
      <c r="F507" s="8"/>
      <c r="G507" s="8"/>
      <c r="H507" s="8"/>
      <c r="I507" s="11" t="str">
        <f t="shared" si="95"/>
        <v/>
      </c>
      <c r="J507" s="8" t="str">
        <f t="shared" si="96"/>
        <v/>
      </c>
      <c r="K507" s="8" t="str">
        <f t="shared" si="97"/>
        <v/>
      </c>
      <c r="L507" s="8" t="str">
        <f t="shared" si="98"/>
        <v/>
      </c>
      <c r="M507" s="8" t="str">
        <f t="shared" si="99"/>
        <v/>
      </c>
      <c r="N507" s="8" t="str">
        <f t="shared" si="100"/>
        <v/>
      </c>
      <c r="O507" s="8" t="str">
        <f t="shared" si="101"/>
        <v/>
      </c>
      <c r="P507" s="8" t="str">
        <f t="shared" si="102"/>
        <v/>
      </c>
      <c r="Q507" s="8" t="str">
        <f t="shared" si="103"/>
        <v/>
      </c>
      <c r="R507" s="43"/>
      <c r="S507" s="45"/>
      <c r="T507" s="45"/>
      <c r="U507" s="45"/>
      <c r="V507" s="45"/>
      <c r="W507" s="45"/>
      <c r="X507" s="45"/>
      <c r="Y507" s="45"/>
      <c r="Z507" s="45"/>
    </row>
    <row r="508" spans="1:26" ht="18" customHeight="1" x14ac:dyDescent="0.2">
      <c r="A508" s="51" t="str">
        <f t="shared" si="93"/>
        <v>000000</v>
      </c>
      <c r="B508" s="8"/>
      <c r="C508" s="11">
        <f t="shared" si="94"/>
        <v>0</v>
      </c>
      <c r="D508" s="11" t="str">
        <f t="shared" si="91"/>
        <v/>
      </c>
      <c r="E508" s="11" t="str">
        <f t="shared" si="92"/>
        <v/>
      </c>
      <c r="F508" s="8"/>
      <c r="G508" s="8"/>
      <c r="H508" s="8"/>
      <c r="I508" s="11" t="str">
        <f t="shared" si="95"/>
        <v/>
      </c>
      <c r="J508" s="8" t="str">
        <f t="shared" si="96"/>
        <v/>
      </c>
      <c r="K508" s="8" t="str">
        <f t="shared" si="97"/>
        <v/>
      </c>
      <c r="L508" s="8" t="str">
        <f t="shared" si="98"/>
        <v/>
      </c>
      <c r="M508" s="8" t="str">
        <f t="shared" si="99"/>
        <v/>
      </c>
      <c r="N508" s="8" t="str">
        <f t="shared" si="100"/>
        <v/>
      </c>
      <c r="O508" s="8" t="str">
        <f t="shared" si="101"/>
        <v/>
      </c>
      <c r="P508" s="8" t="str">
        <f t="shared" si="102"/>
        <v/>
      </c>
      <c r="Q508" s="8" t="str">
        <f t="shared" si="103"/>
        <v/>
      </c>
      <c r="R508" s="43"/>
      <c r="S508" s="45"/>
      <c r="T508" s="45"/>
      <c r="U508" s="45"/>
      <c r="V508" s="45"/>
      <c r="W508" s="45"/>
      <c r="X508" s="45"/>
      <c r="Y508" s="45"/>
      <c r="Z508" s="45"/>
    </row>
    <row r="509" spans="1:26" ht="18" customHeight="1" x14ac:dyDescent="0.2">
      <c r="A509" s="51" t="str">
        <f t="shared" si="93"/>
        <v>000000</v>
      </c>
      <c r="B509" s="8"/>
      <c r="C509" s="11">
        <f t="shared" si="94"/>
        <v>0</v>
      </c>
      <c r="D509" s="11" t="str">
        <f t="shared" si="91"/>
        <v/>
      </c>
      <c r="E509" s="11" t="str">
        <f t="shared" si="92"/>
        <v/>
      </c>
      <c r="F509" s="8"/>
      <c r="G509" s="8"/>
      <c r="H509" s="8"/>
      <c r="I509" s="11" t="str">
        <f t="shared" si="95"/>
        <v/>
      </c>
      <c r="J509" s="8" t="str">
        <f t="shared" si="96"/>
        <v/>
      </c>
      <c r="K509" s="8" t="str">
        <f t="shared" si="97"/>
        <v/>
      </c>
      <c r="L509" s="8" t="str">
        <f t="shared" si="98"/>
        <v/>
      </c>
      <c r="M509" s="8" t="str">
        <f t="shared" si="99"/>
        <v/>
      </c>
      <c r="N509" s="8" t="str">
        <f t="shared" si="100"/>
        <v/>
      </c>
      <c r="O509" s="8" t="str">
        <f t="shared" si="101"/>
        <v/>
      </c>
      <c r="P509" s="8" t="str">
        <f t="shared" si="102"/>
        <v/>
      </c>
      <c r="Q509" s="8" t="str">
        <f t="shared" si="103"/>
        <v/>
      </c>
      <c r="R509" s="43"/>
      <c r="S509" s="45"/>
      <c r="T509" s="45"/>
      <c r="U509" s="45"/>
      <c r="V509" s="45"/>
      <c r="W509" s="45"/>
      <c r="X509" s="45"/>
      <c r="Y509" s="45"/>
      <c r="Z509" s="45"/>
    </row>
    <row r="510" spans="1:26" ht="18" customHeight="1" x14ac:dyDescent="0.2">
      <c r="A510" s="51" t="str">
        <f t="shared" si="93"/>
        <v>000000</v>
      </c>
      <c r="B510" s="8"/>
      <c r="C510" s="11">
        <f t="shared" si="94"/>
        <v>0</v>
      </c>
      <c r="D510" s="11" t="str">
        <f t="shared" si="91"/>
        <v/>
      </c>
      <c r="E510" s="11" t="str">
        <f t="shared" si="92"/>
        <v/>
      </c>
      <c r="F510" s="8"/>
      <c r="G510" s="8"/>
      <c r="H510" s="8"/>
      <c r="I510" s="11" t="str">
        <f t="shared" si="95"/>
        <v/>
      </c>
      <c r="J510" s="8" t="str">
        <f t="shared" si="96"/>
        <v/>
      </c>
      <c r="K510" s="8" t="str">
        <f t="shared" si="97"/>
        <v/>
      </c>
      <c r="L510" s="8" t="str">
        <f t="shared" si="98"/>
        <v/>
      </c>
      <c r="M510" s="8" t="str">
        <f t="shared" si="99"/>
        <v/>
      </c>
      <c r="N510" s="8" t="str">
        <f t="shared" si="100"/>
        <v/>
      </c>
      <c r="O510" s="8" t="str">
        <f t="shared" si="101"/>
        <v/>
      </c>
      <c r="P510" s="8" t="str">
        <f t="shared" si="102"/>
        <v/>
      </c>
      <c r="Q510" s="8" t="str">
        <f t="shared" si="103"/>
        <v/>
      </c>
      <c r="R510" s="43"/>
      <c r="S510" s="45"/>
      <c r="T510" s="45"/>
      <c r="U510" s="45"/>
      <c r="V510" s="45"/>
      <c r="W510" s="45"/>
      <c r="X510" s="45"/>
      <c r="Y510" s="45"/>
      <c r="Z510" s="45"/>
    </row>
    <row r="511" spans="1:26" ht="18" customHeight="1" x14ac:dyDescent="0.2">
      <c r="A511" s="51" t="str">
        <f t="shared" si="93"/>
        <v>000000</v>
      </c>
      <c r="B511" s="8"/>
      <c r="C511" s="11">
        <f t="shared" si="94"/>
        <v>0</v>
      </c>
      <c r="D511" s="11" t="str">
        <f t="shared" si="91"/>
        <v/>
      </c>
      <c r="E511" s="11" t="str">
        <f t="shared" si="92"/>
        <v/>
      </c>
      <c r="F511" s="8"/>
      <c r="G511" s="8"/>
      <c r="H511" s="8"/>
      <c r="I511" s="11" t="str">
        <f t="shared" si="95"/>
        <v/>
      </c>
      <c r="J511" s="8" t="str">
        <f t="shared" si="96"/>
        <v/>
      </c>
      <c r="K511" s="8" t="str">
        <f t="shared" si="97"/>
        <v/>
      </c>
      <c r="L511" s="8" t="str">
        <f t="shared" si="98"/>
        <v/>
      </c>
      <c r="M511" s="8" t="str">
        <f t="shared" si="99"/>
        <v/>
      </c>
      <c r="N511" s="8" t="str">
        <f t="shared" si="100"/>
        <v/>
      </c>
      <c r="O511" s="8" t="str">
        <f t="shared" si="101"/>
        <v/>
      </c>
      <c r="P511" s="8" t="str">
        <f t="shared" si="102"/>
        <v/>
      </c>
      <c r="Q511" s="8" t="str">
        <f t="shared" si="103"/>
        <v/>
      </c>
      <c r="R511" s="43"/>
      <c r="S511" s="45"/>
      <c r="T511" s="45"/>
      <c r="U511" s="45"/>
      <c r="V511" s="45"/>
      <c r="W511" s="45"/>
      <c r="X511" s="45"/>
      <c r="Y511" s="45"/>
      <c r="Z511" s="45"/>
    </row>
    <row r="512" spans="1:26" ht="18" customHeight="1" x14ac:dyDescent="0.2">
      <c r="A512" s="51" t="str">
        <f t="shared" si="93"/>
        <v>000000</v>
      </c>
      <c r="B512" s="8"/>
      <c r="C512" s="11">
        <f t="shared" si="94"/>
        <v>0</v>
      </c>
      <c r="D512" s="11" t="str">
        <f t="shared" si="91"/>
        <v/>
      </c>
      <c r="E512" s="11" t="str">
        <f t="shared" si="92"/>
        <v/>
      </c>
      <c r="F512" s="8"/>
      <c r="G512" s="8"/>
      <c r="H512" s="8"/>
      <c r="I512" s="11" t="str">
        <f t="shared" si="95"/>
        <v/>
      </c>
      <c r="J512" s="8" t="str">
        <f t="shared" si="96"/>
        <v/>
      </c>
      <c r="K512" s="8" t="str">
        <f t="shared" si="97"/>
        <v/>
      </c>
      <c r="L512" s="8" t="str">
        <f t="shared" si="98"/>
        <v/>
      </c>
      <c r="M512" s="8" t="str">
        <f t="shared" si="99"/>
        <v/>
      </c>
      <c r="N512" s="8" t="str">
        <f t="shared" si="100"/>
        <v/>
      </c>
      <c r="O512" s="8" t="str">
        <f t="shared" si="101"/>
        <v/>
      </c>
      <c r="P512" s="8" t="str">
        <f t="shared" si="102"/>
        <v/>
      </c>
      <c r="Q512" s="8" t="str">
        <f t="shared" si="103"/>
        <v/>
      </c>
      <c r="R512" s="43"/>
      <c r="S512" s="45"/>
      <c r="T512" s="45"/>
      <c r="U512" s="45"/>
      <c r="V512" s="45"/>
      <c r="W512" s="45"/>
      <c r="X512" s="45"/>
      <c r="Y512" s="45"/>
      <c r="Z512" s="45"/>
    </row>
    <row r="513" spans="1:26" ht="18" customHeight="1" x14ac:dyDescent="0.2">
      <c r="A513" s="51" t="str">
        <f t="shared" si="93"/>
        <v>000000</v>
      </c>
      <c r="B513" s="8"/>
      <c r="C513" s="11">
        <f t="shared" si="94"/>
        <v>0</v>
      </c>
      <c r="D513" s="11" t="str">
        <f t="shared" si="91"/>
        <v/>
      </c>
      <c r="E513" s="11" t="str">
        <f t="shared" si="92"/>
        <v/>
      </c>
      <c r="F513" s="8"/>
      <c r="G513" s="8"/>
      <c r="H513" s="8"/>
      <c r="I513" s="11" t="str">
        <f t="shared" si="95"/>
        <v/>
      </c>
      <c r="J513" s="8" t="str">
        <f t="shared" si="96"/>
        <v/>
      </c>
      <c r="K513" s="8" t="str">
        <f t="shared" si="97"/>
        <v/>
      </c>
      <c r="L513" s="8" t="str">
        <f t="shared" si="98"/>
        <v/>
      </c>
      <c r="M513" s="8" t="str">
        <f t="shared" si="99"/>
        <v/>
      </c>
      <c r="N513" s="8" t="str">
        <f t="shared" si="100"/>
        <v/>
      </c>
      <c r="O513" s="8" t="str">
        <f t="shared" si="101"/>
        <v/>
      </c>
      <c r="P513" s="8" t="str">
        <f t="shared" si="102"/>
        <v/>
      </c>
      <c r="Q513" s="8" t="str">
        <f t="shared" si="103"/>
        <v/>
      </c>
      <c r="R513" s="43"/>
      <c r="S513" s="45"/>
      <c r="T513" s="45"/>
      <c r="U513" s="45"/>
      <c r="V513" s="45"/>
      <c r="W513" s="45"/>
      <c r="X513" s="45"/>
      <c r="Y513" s="45"/>
      <c r="Z513" s="45"/>
    </row>
    <row r="514" spans="1:26" ht="18" customHeight="1" x14ac:dyDescent="0.2">
      <c r="A514" s="51" t="str">
        <f t="shared" si="93"/>
        <v>000000</v>
      </c>
      <c r="B514" s="8"/>
      <c r="C514" s="11">
        <f t="shared" si="94"/>
        <v>0</v>
      </c>
      <c r="D514" s="11" t="str">
        <f t="shared" si="91"/>
        <v/>
      </c>
      <c r="E514" s="11" t="str">
        <f t="shared" si="92"/>
        <v/>
      </c>
      <c r="F514" s="8"/>
      <c r="G514" s="8"/>
      <c r="H514" s="8"/>
      <c r="I514" s="11" t="str">
        <f t="shared" si="95"/>
        <v/>
      </c>
      <c r="J514" s="8" t="str">
        <f t="shared" si="96"/>
        <v/>
      </c>
      <c r="K514" s="8" t="str">
        <f t="shared" si="97"/>
        <v/>
      </c>
      <c r="L514" s="8" t="str">
        <f t="shared" si="98"/>
        <v/>
      </c>
      <c r="M514" s="8" t="str">
        <f t="shared" si="99"/>
        <v/>
      </c>
      <c r="N514" s="8" t="str">
        <f t="shared" si="100"/>
        <v/>
      </c>
      <c r="O514" s="8" t="str">
        <f t="shared" si="101"/>
        <v/>
      </c>
      <c r="P514" s="8" t="str">
        <f t="shared" si="102"/>
        <v/>
      </c>
      <c r="Q514" s="8" t="str">
        <f t="shared" si="103"/>
        <v/>
      </c>
      <c r="R514" s="43"/>
      <c r="S514" s="45"/>
      <c r="T514" s="45"/>
      <c r="U514" s="45"/>
      <c r="V514" s="45"/>
      <c r="W514" s="45"/>
      <c r="X514" s="45"/>
      <c r="Y514" s="45"/>
      <c r="Z514" s="45"/>
    </row>
    <row r="515" spans="1:26" ht="18" customHeight="1" x14ac:dyDescent="0.2">
      <c r="A515" s="51" t="str">
        <f t="shared" si="93"/>
        <v>000000</v>
      </c>
      <c r="B515" s="8"/>
      <c r="C515" s="11">
        <f t="shared" si="94"/>
        <v>0</v>
      </c>
      <c r="D515" s="11" t="str">
        <f t="shared" si="91"/>
        <v/>
      </c>
      <c r="E515" s="11" t="str">
        <f t="shared" si="92"/>
        <v/>
      </c>
      <c r="F515" s="8"/>
      <c r="G515" s="8"/>
      <c r="H515" s="8"/>
      <c r="I515" s="11" t="str">
        <f t="shared" si="95"/>
        <v/>
      </c>
      <c r="J515" s="8" t="str">
        <f t="shared" si="96"/>
        <v/>
      </c>
      <c r="K515" s="8" t="str">
        <f t="shared" si="97"/>
        <v/>
      </c>
      <c r="L515" s="8" t="str">
        <f t="shared" si="98"/>
        <v/>
      </c>
      <c r="M515" s="8" t="str">
        <f t="shared" si="99"/>
        <v/>
      </c>
      <c r="N515" s="8" t="str">
        <f t="shared" si="100"/>
        <v/>
      </c>
      <c r="O515" s="8" t="str">
        <f t="shared" si="101"/>
        <v/>
      </c>
      <c r="P515" s="8" t="str">
        <f t="shared" si="102"/>
        <v/>
      </c>
      <c r="Q515" s="8" t="str">
        <f t="shared" si="103"/>
        <v/>
      </c>
      <c r="R515" s="43"/>
      <c r="S515" s="45"/>
      <c r="T515" s="45"/>
      <c r="U515" s="45"/>
      <c r="V515" s="45"/>
      <c r="W515" s="45"/>
      <c r="X515" s="45"/>
      <c r="Y515" s="45"/>
      <c r="Z515" s="45"/>
    </row>
    <row r="516" spans="1:26" ht="18" customHeight="1" x14ac:dyDescent="0.2">
      <c r="A516" s="51" t="str">
        <f t="shared" si="93"/>
        <v>000000</v>
      </c>
      <c r="B516" s="8"/>
      <c r="C516" s="11">
        <f t="shared" si="94"/>
        <v>0</v>
      </c>
      <c r="D516" s="11" t="str">
        <f t="shared" si="91"/>
        <v/>
      </c>
      <c r="E516" s="11" t="str">
        <f t="shared" si="92"/>
        <v/>
      </c>
      <c r="F516" s="8"/>
      <c r="G516" s="8"/>
      <c r="H516" s="8"/>
      <c r="I516" s="11" t="str">
        <f t="shared" si="95"/>
        <v/>
      </c>
      <c r="J516" s="8" t="str">
        <f t="shared" si="96"/>
        <v/>
      </c>
      <c r="K516" s="8" t="str">
        <f t="shared" si="97"/>
        <v/>
      </c>
      <c r="L516" s="8" t="str">
        <f t="shared" si="98"/>
        <v/>
      </c>
      <c r="M516" s="8" t="str">
        <f t="shared" si="99"/>
        <v/>
      </c>
      <c r="N516" s="8" t="str">
        <f t="shared" si="100"/>
        <v/>
      </c>
      <c r="O516" s="8" t="str">
        <f t="shared" si="101"/>
        <v/>
      </c>
      <c r="P516" s="8" t="str">
        <f t="shared" si="102"/>
        <v/>
      </c>
      <c r="Q516" s="8" t="str">
        <f t="shared" si="103"/>
        <v/>
      </c>
      <c r="R516" s="43"/>
      <c r="S516" s="45"/>
      <c r="T516" s="45"/>
      <c r="U516" s="45"/>
      <c r="V516" s="45"/>
      <c r="W516" s="45"/>
      <c r="X516" s="45"/>
      <c r="Y516" s="45"/>
      <c r="Z516" s="45"/>
    </row>
    <row r="517" spans="1:26" ht="18" customHeight="1" x14ac:dyDescent="0.2">
      <c r="A517" s="51" t="str">
        <f t="shared" si="93"/>
        <v>000000</v>
      </c>
      <c r="B517" s="8"/>
      <c r="C517" s="11">
        <f t="shared" si="94"/>
        <v>0</v>
      </c>
      <c r="D517" s="11" t="str">
        <f t="shared" si="91"/>
        <v/>
      </c>
      <c r="E517" s="11" t="str">
        <f t="shared" si="92"/>
        <v/>
      </c>
      <c r="F517" s="8"/>
      <c r="G517" s="8"/>
      <c r="H517" s="8"/>
      <c r="I517" s="11" t="str">
        <f t="shared" si="95"/>
        <v/>
      </c>
      <c r="J517" s="8" t="str">
        <f t="shared" si="96"/>
        <v/>
      </c>
      <c r="K517" s="8" t="str">
        <f t="shared" si="97"/>
        <v/>
      </c>
      <c r="L517" s="8" t="str">
        <f t="shared" si="98"/>
        <v/>
      </c>
      <c r="M517" s="8" t="str">
        <f t="shared" si="99"/>
        <v/>
      </c>
      <c r="N517" s="8" t="str">
        <f t="shared" si="100"/>
        <v/>
      </c>
      <c r="O517" s="8" t="str">
        <f t="shared" si="101"/>
        <v/>
      </c>
      <c r="P517" s="8" t="str">
        <f t="shared" si="102"/>
        <v/>
      </c>
      <c r="Q517" s="8" t="str">
        <f t="shared" si="103"/>
        <v/>
      </c>
      <c r="R517" s="43"/>
      <c r="S517" s="45"/>
      <c r="T517" s="45"/>
      <c r="U517" s="45"/>
      <c r="V517" s="45"/>
      <c r="W517" s="45"/>
      <c r="X517" s="45"/>
      <c r="Y517" s="45"/>
      <c r="Z517" s="45"/>
    </row>
    <row r="518" spans="1:26" ht="18" customHeight="1" x14ac:dyDescent="0.2">
      <c r="A518" s="51" t="str">
        <f t="shared" si="93"/>
        <v>000000</v>
      </c>
      <c r="B518" s="8"/>
      <c r="C518" s="11">
        <f t="shared" si="94"/>
        <v>0</v>
      </c>
      <c r="D518" s="11" t="str">
        <f t="shared" si="91"/>
        <v/>
      </c>
      <c r="E518" s="11" t="str">
        <f t="shared" si="92"/>
        <v/>
      </c>
      <c r="F518" s="8"/>
      <c r="G518" s="8"/>
      <c r="H518" s="8"/>
      <c r="I518" s="11" t="str">
        <f t="shared" si="95"/>
        <v/>
      </c>
      <c r="J518" s="8" t="str">
        <f t="shared" si="96"/>
        <v/>
      </c>
      <c r="K518" s="8" t="str">
        <f t="shared" si="97"/>
        <v/>
      </c>
      <c r="L518" s="8" t="str">
        <f t="shared" si="98"/>
        <v/>
      </c>
      <c r="M518" s="8" t="str">
        <f t="shared" si="99"/>
        <v/>
      </c>
      <c r="N518" s="8" t="str">
        <f t="shared" si="100"/>
        <v/>
      </c>
      <c r="O518" s="8" t="str">
        <f t="shared" si="101"/>
        <v/>
      </c>
      <c r="P518" s="8" t="str">
        <f t="shared" si="102"/>
        <v/>
      </c>
      <c r="Q518" s="8" t="str">
        <f t="shared" si="103"/>
        <v/>
      </c>
      <c r="R518" s="43"/>
      <c r="S518" s="45"/>
      <c r="T518" s="45"/>
      <c r="U518" s="45"/>
      <c r="V518" s="45"/>
      <c r="W518" s="45"/>
      <c r="X518" s="45"/>
      <c r="Y518" s="45"/>
      <c r="Z518" s="45"/>
    </row>
    <row r="519" spans="1:26" ht="18" customHeight="1" x14ac:dyDescent="0.2">
      <c r="A519" s="51" t="str">
        <f t="shared" si="93"/>
        <v>000000</v>
      </c>
      <c r="B519" s="8"/>
      <c r="C519" s="11">
        <f t="shared" si="94"/>
        <v>0</v>
      </c>
      <c r="D519" s="11" t="str">
        <f t="shared" si="91"/>
        <v/>
      </c>
      <c r="E519" s="11" t="str">
        <f t="shared" si="92"/>
        <v/>
      </c>
      <c r="F519" s="8"/>
      <c r="G519" s="8"/>
      <c r="H519" s="8"/>
      <c r="I519" s="11" t="str">
        <f t="shared" si="95"/>
        <v/>
      </c>
      <c r="J519" s="8" t="str">
        <f t="shared" si="96"/>
        <v/>
      </c>
      <c r="K519" s="8" t="str">
        <f t="shared" si="97"/>
        <v/>
      </c>
      <c r="L519" s="8" t="str">
        <f t="shared" si="98"/>
        <v/>
      </c>
      <c r="M519" s="8" t="str">
        <f t="shared" si="99"/>
        <v/>
      </c>
      <c r="N519" s="8" t="str">
        <f t="shared" si="100"/>
        <v/>
      </c>
      <c r="O519" s="8" t="str">
        <f t="shared" si="101"/>
        <v/>
      </c>
      <c r="P519" s="8" t="str">
        <f t="shared" si="102"/>
        <v/>
      </c>
      <c r="Q519" s="8" t="str">
        <f t="shared" si="103"/>
        <v/>
      </c>
      <c r="R519" s="43"/>
      <c r="S519" s="45"/>
      <c r="T519" s="45"/>
      <c r="U519" s="45"/>
      <c r="V519" s="45"/>
      <c r="W519" s="45"/>
      <c r="X519" s="45"/>
      <c r="Y519" s="45"/>
      <c r="Z519" s="45"/>
    </row>
    <row r="520" spans="1:26" ht="18" customHeight="1" x14ac:dyDescent="0.2">
      <c r="A520" s="51" t="str">
        <f t="shared" si="93"/>
        <v>000000</v>
      </c>
      <c r="B520" s="8"/>
      <c r="C520" s="11">
        <f t="shared" si="94"/>
        <v>0</v>
      </c>
      <c r="D520" s="11" t="str">
        <f t="shared" si="91"/>
        <v/>
      </c>
      <c r="E520" s="11" t="str">
        <f t="shared" si="92"/>
        <v/>
      </c>
      <c r="F520" s="8"/>
      <c r="G520" s="8"/>
      <c r="H520" s="8"/>
      <c r="I520" s="11" t="str">
        <f t="shared" si="95"/>
        <v/>
      </c>
      <c r="J520" s="8" t="str">
        <f t="shared" si="96"/>
        <v/>
      </c>
      <c r="K520" s="8" t="str">
        <f t="shared" si="97"/>
        <v/>
      </c>
      <c r="L520" s="8" t="str">
        <f t="shared" si="98"/>
        <v/>
      </c>
      <c r="M520" s="8" t="str">
        <f t="shared" si="99"/>
        <v/>
      </c>
      <c r="N520" s="8" t="str">
        <f t="shared" si="100"/>
        <v/>
      </c>
      <c r="O520" s="8" t="str">
        <f t="shared" si="101"/>
        <v/>
      </c>
      <c r="P520" s="8" t="str">
        <f t="shared" si="102"/>
        <v/>
      </c>
      <c r="Q520" s="8" t="str">
        <f t="shared" si="103"/>
        <v/>
      </c>
      <c r="R520" s="43"/>
      <c r="S520" s="45"/>
      <c r="T520" s="45"/>
      <c r="U520" s="45"/>
      <c r="V520" s="45"/>
      <c r="W520" s="45"/>
      <c r="X520" s="45"/>
      <c r="Y520" s="45"/>
      <c r="Z520" s="45"/>
    </row>
    <row r="521" spans="1:26" ht="18" customHeight="1" x14ac:dyDescent="0.2">
      <c r="A521" s="51" t="str">
        <f t="shared" si="93"/>
        <v>000000</v>
      </c>
      <c r="B521" s="8"/>
      <c r="C521" s="11">
        <f t="shared" si="94"/>
        <v>0</v>
      </c>
      <c r="D521" s="11" t="str">
        <f t="shared" si="91"/>
        <v/>
      </c>
      <c r="E521" s="11" t="str">
        <f t="shared" si="92"/>
        <v/>
      </c>
      <c r="F521" s="8"/>
      <c r="G521" s="8"/>
      <c r="H521" s="8"/>
      <c r="I521" s="11" t="str">
        <f t="shared" si="95"/>
        <v/>
      </c>
      <c r="J521" s="8" t="str">
        <f t="shared" si="96"/>
        <v/>
      </c>
      <c r="K521" s="8" t="str">
        <f t="shared" si="97"/>
        <v/>
      </c>
      <c r="L521" s="8" t="str">
        <f t="shared" si="98"/>
        <v/>
      </c>
      <c r="M521" s="8" t="str">
        <f t="shared" si="99"/>
        <v/>
      </c>
      <c r="N521" s="8" t="str">
        <f t="shared" si="100"/>
        <v/>
      </c>
      <c r="O521" s="8" t="str">
        <f t="shared" si="101"/>
        <v/>
      </c>
      <c r="P521" s="8" t="str">
        <f t="shared" si="102"/>
        <v/>
      </c>
      <c r="Q521" s="8" t="str">
        <f t="shared" si="103"/>
        <v/>
      </c>
      <c r="R521" s="43"/>
      <c r="S521" s="45"/>
      <c r="T521" s="45"/>
      <c r="U521" s="45"/>
      <c r="V521" s="45"/>
      <c r="W521" s="45"/>
      <c r="X521" s="45"/>
      <c r="Y521" s="45"/>
      <c r="Z521" s="45"/>
    </row>
    <row r="522" spans="1:26" ht="18" customHeight="1" x14ac:dyDescent="0.2">
      <c r="A522" s="51" t="str">
        <f t="shared" si="93"/>
        <v>000000</v>
      </c>
      <c r="B522" s="8"/>
      <c r="C522" s="11">
        <f t="shared" si="94"/>
        <v>0</v>
      </c>
      <c r="D522" s="11" t="str">
        <f t="shared" si="91"/>
        <v/>
      </c>
      <c r="E522" s="11" t="str">
        <f t="shared" si="92"/>
        <v/>
      </c>
      <c r="F522" s="8"/>
      <c r="G522" s="8"/>
      <c r="H522" s="8"/>
      <c r="I522" s="11" t="str">
        <f t="shared" si="95"/>
        <v/>
      </c>
      <c r="J522" s="8" t="str">
        <f t="shared" si="96"/>
        <v/>
      </c>
      <c r="K522" s="8" t="str">
        <f t="shared" si="97"/>
        <v/>
      </c>
      <c r="L522" s="8" t="str">
        <f t="shared" si="98"/>
        <v/>
      </c>
      <c r="M522" s="8" t="str">
        <f t="shared" si="99"/>
        <v/>
      </c>
      <c r="N522" s="8" t="str">
        <f t="shared" si="100"/>
        <v/>
      </c>
      <c r="O522" s="8" t="str">
        <f t="shared" si="101"/>
        <v/>
      </c>
      <c r="P522" s="8" t="str">
        <f t="shared" si="102"/>
        <v/>
      </c>
      <c r="Q522" s="8" t="str">
        <f t="shared" si="103"/>
        <v/>
      </c>
      <c r="R522" s="43"/>
      <c r="S522" s="45"/>
      <c r="T522" s="45"/>
      <c r="U522" s="45"/>
      <c r="V522" s="45"/>
      <c r="W522" s="45"/>
      <c r="X522" s="45"/>
      <c r="Y522" s="45"/>
      <c r="Z522" s="45"/>
    </row>
    <row r="523" spans="1:26" ht="18" customHeight="1" x14ac:dyDescent="0.2">
      <c r="A523" s="51" t="str">
        <f t="shared" si="93"/>
        <v>000000</v>
      </c>
      <c r="B523" s="8"/>
      <c r="C523" s="11">
        <f t="shared" si="94"/>
        <v>0</v>
      </c>
      <c r="D523" s="11" t="str">
        <f t="shared" si="91"/>
        <v/>
      </c>
      <c r="E523" s="11" t="str">
        <f t="shared" si="92"/>
        <v/>
      </c>
      <c r="F523" s="8"/>
      <c r="G523" s="8"/>
      <c r="H523" s="8"/>
      <c r="I523" s="11" t="str">
        <f t="shared" si="95"/>
        <v/>
      </c>
      <c r="J523" s="8" t="str">
        <f t="shared" si="96"/>
        <v/>
      </c>
      <c r="K523" s="8" t="str">
        <f t="shared" si="97"/>
        <v/>
      </c>
      <c r="L523" s="8" t="str">
        <f t="shared" si="98"/>
        <v/>
      </c>
      <c r="M523" s="8" t="str">
        <f t="shared" si="99"/>
        <v/>
      </c>
      <c r="N523" s="8" t="str">
        <f t="shared" si="100"/>
        <v/>
      </c>
      <c r="O523" s="8" t="str">
        <f t="shared" si="101"/>
        <v/>
      </c>
      <c r="P523" s="8" t="str">
        <f t="shared" si="102"/>
        <v/>
      </c>
      <c r="Q523" s="8" t="str">
        <f t="shared" si="103"/>
        <v/>
      </c>
      <c r="R523" s="43"/>
      <c r="S523" s="45"/>
      <c r="T523" s="45"/>
      <c r="U523" s="45"/>
      <c r="V523" s="45"/>
      <c r="W523" s="45"/>
      <c r="X523" s="45"/>
      <c r="Y523" s="45"/>
      <c r="Z523" s="45"/>
    </row>
    <row r="524" spans="1:26" ht="18" customHeight="1" x14ac:dyDescent="0.2">
      <c r="A524" s="51" t="str">
        <f t="shared" si="93"/>
        <v>000000</v>
      </c>
      <c r="B524" s="8"/>
      <c r="C524" s="11">
        <f t="shared" si="94"/>
        <v>0</v>
      </c>
      <c r="D524" s="11" t="str">
        <f t="shared" si="91"/>
        <v/>
      </c>
      <c r="E524" s="11" t="str">
        <f t="shared" si="92"/>
        <v/>
      </c>
      <c r="F524" s="8"/>
      <c r="G524" s="8"/>
      <c r="H524" s="8"/>
      <c r="I524" s="11" t="str">
        <f t="shared" si="95"/>
        <v/>
      </c>
      <c r="J524" s="8" t="str">
        <f t="shared" si="96"/>
        <v/>
      </c>
      <c r="K524" s="8" t="str">
        <f t="shared" si="97"/>
        <v/>
      </c>
      <c r="L524" s="8" t="str">
        <f t="shared" si="98"/>
        <v/>
      </c>
      <c r="M524" s="8" t="str">
        <f t="shared" si="99"/>
        <v/>
      </c>
      <c r="N524" s="8" t="str">
        <f t="shared" si="100"/>
        <v/>
      </c>
      <c r="O524" s="8" t="str">
        <f t="shared" si="101"/>
        <v/>
      </c>
      <c r="P524" s="8" t="str">
        <f t="shared" si="102"/>
        <v/>
      </c>
      <c r="Q524" s="8" t="str">
        <f t="shared" si="103"/>
        <v/>
      </c>
      <c r="R524" s="43"/>
      <c r="S524" s="45"/>
      <c r="T524" s="45"/>
      <c r="U524" s="45"/>
      <c r="V524" s="45"/>
      <c r="W524" s="45"/>
      <c r="X524" s="45"/>
      <c r="Y524" s="45"/>
      <c r="Z524" s="45"/>
    </row>
    <row r="525" spans="1:26" ht="18" customHeight="1" x14ac:dyDescent="0.2">
      <c r="A525" s="51" t="str">
        <f t="shared" si="93"/>
        <v>000000</v>
      </c>
      <c r="B525" s="8"/>
      <c r="C525" s="11">
        <f t="shared" si="94"/>
        <v>0</v>
      </c>
      <c r="D525" s="11" t="str">
        <f t="shared" si="91"/>
        <v/>
      </c>
      <c r="E525" s="11" t="str">
        <f t="shared" si="92"/>
        <v/>
      </c>
      <c r="F525" s="8"/>
      <c r="G525" s="8"/>
      <c r="H525" s="8"/>
      <c r="I525" s="11" t="str">
        <f t="shared" si="95"/>
        <v/>
      </c>
      <c r="J525" s="8" t="str">
        <f t="shared" si="96"/>
        <v/>
      </c>
      <c r="K525" s="8" t="str">
        <f t="shared" si="97"/>
        <v/>
      </c>
      <c r="L525" s="8" t="str">
        <f t="shared" si="98"/>
        <v/>
      </c>
      <c r="M525" s="8" t="str">
        <f t="shared" si="99"/>
        <v/>
      </c>
      <c r="N525" s="8" t="str">
        <f t="shared" si="100"/>
        <v/>
      </c>
      <c r="O525" s="8" t="str">
        <f t="shared" si="101"/>
        <v/>
      </c>
      <c r="P525" s="8" t="str">
        <f t="shared" si="102"/>
        <v/>
      </c>
      <c r="Q525" s="8" t="str">
        <f t="shared" si="103"/>
        <v/>
      </c>
      <c r="R525" s="43"/>
      <c r="S525" s="45"/>
      <c r="T525" s="45"/>
      <c r="U525" s="45"/>
      <c r="V525" s="45"/>
      <c r="W525" s="45"/>
      <c r="X525" s="45"/>
      <c r="Y525" s="45"/>
      <c r="Z525" s="45"/>
    </row>
    <row r="526" spans="1:26" ht="18" customHeight="1" x14ac:dyDescent="0.2">
      <c r="A526" s="51" t="str">
        <f t="shared" si="93"/>
        <v>000000</v>
      </c>
      <c r="B526" s="8"/>
      <c r="C526" s="11">
        <f t="shared" si="94"/>
        <v>0</v>
      </c>
      <c r="D526" s="11" t="str">
        <f t="shared" si="91"/>
        <v/>
      </c>
      <c r="E526" s="11" t="str">
        <f t="shared" si="92"/>
        <v/>
      </c>
      <c r="F526" s="8"/>
      <c r="G526" s="8"/>
      <c r="H526" s="8"/>
      <c r="I526" s="11" t="str">
        <f t="shared" si="95"/>
        <v/>
      </c>
      <c r="J526" s="8" t="str">
        <f t="shared" si="96"/>
        <v/>
      </c>
      <c r="K526" s="8" t="str">
        <f t="shared" si="97"/>
        <v/>
      </c>
      <c r="L526" s="8" t="str">
        <f t="shared" si="98"/>
        <v/>
      </c>
      <c r="M526" s="8" t="str">
        <f t="shared" si="99"/>
        <v/>
      </c>
      <c r="N526" s="8" t="str">
        <f t="shared" si="100"/>
        <v/>
      </c>
      <c r="O526" s="8" t="str">
        <f t="shared" si="101"/>
        <v/>
      </c>
      <c r="P526" s="8" t="str">
        <f t="shared" si="102"/>
        <v/>
      </c>
      <c r="Q526" s="8" t="str">
        <f t="shared" si="103"/>
        <v/>
      </c>
      <c r="R526" s="43"/>
      <c r="S526" s="45"/>
      <c r="T526" s="45"/>
      <c r="U526" s="45"/>
      <c r="V526" s="45"/>
      <c r="W526" s="45"/>
      <c r="X526" s="45"/>
      <c r="Y526" s="45"/>
      <c r="Z526" s="45"/>
    </row>
    <row r="527" spans="1:26" ht="18" customHeight="1" x14ac:dyDescent="0.2">
      <c r="A527" s="51" t="str">
        <f t="shared" si="93"/>
        <v>000000</v>
      </c>
      <c r="B527" s="8"/>
      <c r="C527" s="11">
        <f t="shared" si="94"/>
        <v>0</v>
      </c>
      <c r="D527" s="11" t="str">
        <f t="shared" si="91"/>
        <v/>
      </c>
      <c r="E527" s="11" t="str">
        <f t="shared" si="92"/>
        <v/>
      </c>
      <c r="F527" s="8"/>
      <c r="G527" s="8"/>
      <c r="H527" s="8"/>
      <c r="I527" s="11" t="str">
        <f t="shared" si="95"/>
        <v/>
      </c>
      <c r="J527" s="8" t="str">
        <f t="shared" si="96"/>
        <v/>
      </c>
      <c r="K527" s="8" t="str">
        <f t="shared" si="97"/>
        <v/>
      </c>
      <c r="L527" s="8" t="str">
        <f t="shared" si="98"/>
        <v/>
      </c>
      <c r="M527" s="8" t="str">
        <f t="shared" si="99"/>
        <v/>
      </c>
      <c r="N527" s="8" t="str">
        <f t="shared" si="100"/>
        <v/>
      </c>
      <c r="O527" s="8" t="str">
        <f t="shared" si="101"/>
        <v/>
      </c>
      <c r="P527" s="8" t="str">
        <f t="shared" si="102"/>
        <v/>
      </c>
      <c r="Q527" s="8" t="str">
        <f t="shared" si="103"/>
        <v/>
      </c>
      <c r="R527" s="43"/>
      <c r="S527" s="45"/>
      <c r="T527" s="45"/>
      <c r="U527" s="45"/>
      <c r="V527" s="45"/>
      <c r="W527" s="45"/>
      <c r="X527" s="45"/>
      <c r="Y527" s="45"/>
      <c r="Z527" s="45"/>
    </row>
    <row r="528" spans="1:26" ht="18" customHeight="1" x14ac:dyDescent="0.2">
      <c r="A528" s="51" t="str">
        <f t="shared" si="93"/>
        <v>000000</v>
      </c>
      <c r="B528" s="8"/>
      <c r="C528" s="11">
        <f t="shared" si="94"/>
        <v>0</v>
      </c>
      <c r="D528" s="11" t="str">
        <f t="shared" si="91"/>
        <v/>
      </c>
      <c r="E528" s="11" t="str">
        <f t="shared" si="92"/>
        <v/>
      </c>
      <c r="F528" s="8"/>
      <c r="G528" s="8"/>
      <c r="H528" s="8"/>
      <c r="I528" s="11" t="str">
        <f t="shared" si="95"/>
        <v/>
      </c>
      <c r="J528" s="8" t="str">
        <f t="shared" si="96"/>
        <v/>
      </c>
      <c r="K528" s="8" t="str">
        <f t="shared" si="97"/>
        <v/>
      </c>
      <c r="L528" s="8" t="str">
        <f t="shared" si="98"/>
        <v/>
      </c>
      <c r="M528" s="8" t="str">
        <f t="shared" si="99"/>
        <v/>
      </c>
      <c r="N528" s="8" t="str">
        <f t="shared" si="100"/>
        <v/>
      </c>
      <c r="O528" s="8" t="str">
        <f t="shared" si="101"/>
        <v/>
      </c>
      <c r="P528" s="8" t="str">
        <f t="shared" si="102"/>
        <v/>
      </c>
      <c r="Q528" s="8" t="str">
        <f t="shared" si="103"/>
        <v/>
      </c>
      <c r="R528" s="43"/>
      <c r="S528" s="45"/>
      <c r="T528" s="45"/>
      <c r="U528" s="45"/>
      <c r="V528" s="45"/>
      <c r="W528" s="45"/>
      <c r="X528" s="45"/>
      <c r="Y528" s="45"/>
      <c r="Z528" s="45"/>
    </row>
    <row r="529" spans="1:26" ht="18" customHeight="1" x14ac:dyDescent="0.2">
      <c r="A529" s="51" t="str">
        <f t="shared" si="93"/>
        <v>000000</v>
      </c>
      <c r="B529" s="8"/>
      <c r="C529" s="11">
        <f t="shared" si="94"/>
        <v>0</v>
      </c>
      <c r="D529" s="11" t="str">
        <f t="shared" ref="D529:D592" si="104">IFERROR(VLOOKUP(C529,AD:AE,2,FALSE),"")</f>
        <v/>
      </c>
      <c r="E529" s="11" t="str">
        <f t="shared" ref="E529:E592" si="105">IFERROR(VLOOKUP(D529,AE:AF,2,FALSE),"")</f>
        <v/>
      </c>
      <c r="F529" s="8"/>
      <c r="G529" s="8"/>
      <c r="H529" s="8"/>
      <c r="I529" s="11" t="str">
        <f t="shared" si="95"/>
        <v/>
      </c>
      <c r="J529" s="8" t="str">
        <f t="shared" si="96"/>
        <v/>
      </c>
      <c r="K529" s="8" t="str">
        <f t="shared" si="97"/>
        <v/>
      </c>
      <c r="L529" s="8" t="str">
        <f t="shared" si="98"/>
        <v/>
      </c>
      <c r="M529" s="8" t="str">
        <f t="shared" si="99"/>
        <v/>
      </c>
      <c r="N529" s="8" t="str">
        <f t="shared" si="100"/>
        <v/>
      </c>
      <c r="O529" s="8" t="str">
        <f t="shared" si="101"/>
        <v/>
      </c>
      <c r="P529" s="8" t="str">
        <f t="shared" si="102"/>
        <v/>
      </c>
      <c r="Q529" s="8" t="str">
        <f t="shared" si="103"/>
        <v/>
      </c>
      <c r="R529" s="43"/>
      <c r="S529" s="45"/>
      <c r="T529" s="45"/>
      <c r="U529" s="45"/>
      <c r="V529" s="45"/>
      <c r="W529" s="45"/>
      <c r="X529" s="45"/>
      <c r="Y529" s="45"/>
      <c r="Z529" s="45"/>
    </row>
    <row r="530" spans="1:26" ht="18" customHeight="1" x14ac:dyDescent="0.2">
      <c r="A530" s="51" t="str">
        <f t="shared" ref="A530:A594" si="106">$A$17</f>
        <v>000000</v>
      </c>
      <c r="B530" s="8"/>
      <c r="C530" s="11">
        <f t="shared" si="94"/>
        <v>0</v>
      </c>
      <c r="D530" s="11" t="str">
        <f t="shared" si="104"/>
        <v/>
      </c>
      <c r="E530" s="11" t="str">
        <f t="shared" si="105"/>
        <v/>
      </c>
      <c r="F530" s="8"/>
      <c r="G530" s="8"/>
      <c r="H530" s="8"/>
      <c r="I530" s="11" t="str">
        <f t="shared" si="95"/>
        <v/>
      </c>
      <c r="J530" s="8" t="str">
        <f t="shared" si="96"/>
        <v/>
      </c>
      <c r="K530" s="8" t="str">
        <f t="shared" si="97"/>
        <v/>
      </c>
      <c r="L530" s="8" t="str">
        <f t="shared" si="98"/>
        <v/>
      </c>
      <c r="M530" s="8" t="str">
        <f t="shared" si="99"/>
        <v/>
      </c>
      <c r="N530" s="8" t="str">
        <f t="shared" si="100"/>
        <v/>
      </c>
      <c r="O530" s="8" t="str">
        <f t="shared" si="101"/>
        <v/>
      </c>
      <c r="P530" s="8" t="str">
        <f t="shared" si="102"/>
        <v/>
      </c>
      <c r="Q530" s="8" t="str">
        <f t="shared" si="103"/>
        <v/>
      </c>
      <c r="R530" s="43"/>
      <c r="S530" s="45"/>
      <c r="T530" s="45"/>
      <c r="U530" s="45"/>
      <c r="V530" s="45"/>
      <c r="W530" s="45"/>
      <c r="X530" s="45"/>
      <c r="Y530" s="45"/>
      <c r="Z530" s="45"/>
    </row>
    <row r="531" spans="1:26" ht="18" customHeight="1" x14ac:dyDescent="0.2">
      <c r="A531" s="51" t="str">
        <f t="shared" si="106"/>
        <v>000000</v>
      </c>
      <c r="B531" s="8"/>
      <c r="C531" s="11">
        <f t="shared" ref="C531:C594" si="107">+C530</f>
        <v>0</v>
      </c>
      <c r="D531" s="11" t="str">
        <f t="shared" si="104"/>
        <v/>
      </c>
      <c r="E531" s="11" t="str">
        <f t="shared" si="105"/>
        <v/>
      </c>
      <c r="F531" s="8"/>
      <c r="G531" s="8"/>
      <c r="H531" s="8"/>
      <c r="I531" s="11" t="str">
        <f t="shared" ref="I531:I594" si="108">IF(J531&lt;&gt;"","C",IF(L531&lt;&gt;"","C",IF(N531&lt;&gt;"","C",IF(P531&lt;&gt;"","C",""))))</f>
        <v/>
      </c>
      <c r="J531" s="8" t="str">
        <f t="shared" ref="J531:J594" si="109">IF(S531="","",S531)</f>
        <v/>
      </c>
      <c r="K531" s="8" t="str">
        <f t="shared" ref="K531:K594" si="110">IF(W531="","",W531)</f>
        <v/>
      </c>
      <c r="L531" s="8" t="str">
        <f t="shared" ref="L531:L594" si="111">IF(T531="","",T531)</f>
        <v/>
      </c>
      <c r="M531" s="8" t="str">
        <f t="shared" ref="M531:M594" si="112">IF(X531="","",X531)</f>
        <v/>
      </c>
      <c r="N531" s="8" t="str">
        <f t="shared" ref="N531:N594" si="113">IF(U531="","",U531)</f>
        <v/>
      </c>
      <c r="O531" s="8" t="str">
        <f t="shared" ref="O531:O594" si="114">IF(Y531="","",Y531)</f>
        <v/>
      </c>
      <c r="P531" s="8" t="str">
        <f t="shared" ref="P531:P594" si="115">IF(V531="","",V531)</f>
        <v/>
      </c>
      <c r="Q531" s="8" t="str">
        <f t="shared" ref="Q531:Q594" si="116">IF(Z531="","",Z531)</f>
        <v/>
      </c>
      <c r="R531" s="43"/>
      <c r="S531" s="45"/>
      <c r="T531" s="45"/>
      <c r="U531" s="45"/>
      <c r="V531" s="45"/>
      <c r="W531" s="45"/>
      <c r="X531" s="45"/>
      <c r="Y531" s="45"/>
      <c r="Z531" s="45"/>
    </row>
    <row r="532" spans="1:26" ht="18" customHeight="1" x14ac:dyDescent="0.2">
      <c r="A532" s="51" t="str">
        <f t="shared" si="106"/>
        <v>000000</v>
      </c>
      <c r="B532" s="8"/>
      <c r="C532" s="11">
        <f t="shared" si="107"/>
        <v>0</v>
      </c>
      <c r="D532" s="11" t="str">
        <f t="shared" si="104"/>
        <v/>
      </c>
      <c r="E532" s="11" t="str">
        <f t="shared" si="105"/>
        <v/>
      </c>
      <c r="F532" s="8"/>
      <c r="G532" s="8"/>
      <c r="H532" s="8"/>
      <c r="I532" s="11" t="str">
        <f t="shared" si="108"/>
        <v/>
      </c>
      <c r="J532" s="8" t="str">
        <f t="shared" si="109"/>
        <v/>
      </c>
      <c r="K532" s="8" t="str">
        <f t="shared" si="110"/>
        <v/>
      </c>
      <c r="L532" s="8" t="str">
        <f t="shared" si="111"/>
        <v/>
      </c>
      <c r="M532" s="8" t="str">
        <f t="shared" si="112"/>
        <v/>
      </c>
      <c r="N532" s="8" t="str">
        <f t="shared" si="113"/>
        <v/>
      </c>
      <c r="O532" s="8" t="str">
        <f t="shared" si="114"/>
        <v/>
      </c>
      <c r="P532" s="8" t="str">
        <f t="shared" si="115"/>
        <v/>
      </c>
      <c r="Q532" s="8" t="str">
        <f t="shared" si="116"/>
        <v/>
      </c>
      <c r="R532" s="43"/>
      <c r="S532" s="45"/>
      <c r="T532" s="45"/>
      <c r="U532" s="45"/>
      <c r="V532" s="45"/>
      <c r="W532" s="45"/>
      <c r="X532" s="45"/>
      <c r="Y532" s="45"/>
      <c r="Z532" s="45"/>
    </row>
    <row r="533" spans="1:26" ht="18" customHeight="1" x14ac:dyDescent="0.2">
      <c r="A533" s="51" t="str">
        <f t="shared" si="106"/>
        <v>000000</v>
      </c>
      <c r="B533" s="8"/>
      <c r="C533" s="11">
        <f t="shared" si="107"/>
        <v>0</v>
      </c>
      <c r="D533" s="11" t="str">
        <f t="shared" si="104"/>
        <v/>
      </c>
      <c r="E533" s="11" t="str">
        <f t="shared" si="105"/>
        <v/>
      </c>
      <c r="F533" s="8"/>
      <c r="G533" s="8"/>
      <c r="H533" s="8"/>
      <c r="I533" s="11" t="str">
        <f t="shared" si="108"/>
        <v/>
      </c>
      <c r="J533" s="8" t="str">
        <f t="shared" si="109"/>
        <v/>
      </c>
      <c r="K533" s="8" t="str">
        <f t="shared" si="110"/>
        <v/>
      </c>
      <c r="L533" s="8" t="str">
        <f t="shared" si="111"/>
        <v/>
      </c>
      <c r="M533" s="8" t="str">
        <f t="shared" si="112"/>
        <v/>
      </c>
      <c r="N533" s="8" t="str">
        <f t="shared" si="113"/>
        <v/>
      </c>
      <c r="O533" s="8" t="str">
        <f t="shared" si="114"/>
        <v/>
      </c>
      <c r="P533" s="8" t="str">
        <f t="shared" si="115"/>
        <v/>
      </c>
      <c r="Q533" s="8" t="str">
        <f t="shared" si="116"/>
        <v/>
      </c>
      <c r="R533" s="43"/>
      <c r="S533" s="45"/>
      <c r="T533" s="45"/>
      <c r="U533" s="45"/>
      <c r="V533" s="45"/>
      <c r="W533" s="45"/>
      <c r="X533" s="45"/>
      <c r="Y533" s="45"/>
      <c r="Z533" s="45"/>
    </row>
    <row r="534" spans="1:26" ht="18" customHeight="1" x14ac:dyDescent="0.2">
      <c r="A534" s="51" t="str">
        <f t="shared" si="106"/>
        <v>000000</v>
      </c>
      <c r="B534" s="8"/>
      <c r="C534" s="11">
        <f t="shared" si="107"/>
        <v>0</v>
      </c>
      <c r="D534" s="11" t="str">
        <f t="shared" si="104"/>
        <v/>
      </c>
      <c r="E534" s="11" t="str">
        <f t="shared" si="105"/>
        <v/>
      </c>
      <c r="F534" s="8"/>
      <c r="G534" s="8"/>
      <c r="H534" s="8"/>
      <c r="I534" s="11" t="str">
        <f t="shared" si="108"/>
        <v/>
      </c>
      <c r="J534" s="8" t="str">
        <f t="shared" si="109"/>
        <v/>
      </c>
      <c r="K534" s="8" t="str">
        <f t="shared" si="110"/>
        <v/>
      </c>
      <c r="L534" s="8" t="str">
        <f t="shared" si="111"/>
        <v/>
      </c>
      <c r="M534" s="8" t="str">
        <f t="shared" si="112"/>
        <v/>
      </c>
      <c r="N534" s="8" t="str">
        <f t="shared" si="113"/>
        <v/>
      </c>
      <c r="O534" s="8" t="str">
        <f t="shared" si="114"/>
        <v/>
      </c>
      <c r="P534" s="8" t="str">
        <f t="shared" si="115"/>
        <v/>
      </c>
      <c r="Q534" s="8" t="str">
        <f t="shared" si="116"/>
        <v/>
      </c>
      <c r="R534" s="43"/>
      <c r="S534" s="45"/>
      <c r="T534" s="45"/>
      <c r="U534" s="45"/>
      <c r="V534" s="45"/>
      <c r="W534" s="45"/>
      <c r="X534" s="45"/>
      <c r="Y534" s="45"/>
      <c r="Z534" s="45"/>
    </row>
    <row r="535" spans="1:26" ht="18" customHeight="1" x14ac:dyDescent="0.2">
      <c r="A535" s="51" t="str">
        <f t="shared" si="106"/>
        <v>000000</v>
      </c>
      <c r="B535" s="8"/>
      <c r="C535" s="11">
        <f t="shared" si="107"/>
        <v>0</v>
      </c>
      <c r="D535" s="11" t="str">
        <f t="shared" si="104"/>
        <v/>
      </c>
      <c r="E535" s="11" t="str">
        <f t="shared" si="105"/>
        <v/>
      </c>
      <c r="F535" s="8"/>
      <c r="G535" s="8"/>
      <c r="H535" s="8"/>
      <c r="I535" s="11" t="str">
        <f t="shared" si="108"/>
        <v/>
      </c>
      <c r="J535" s="8" t="str">
        <f t="shared" si="109"/>
        <v/>
      </c>
      <c r="K535" s="8" t="str">
        <f t="shared" si="110"/>
        <v/>
      </c>
      <c r="L535" s="8" t="str">
        <f t="shared" si="111"/>
        <v/>
      </c>
      <c r="M535" s="8" t="str">
        <f t="shared" si="112"/>
        <v/>
      </c>
      <c r="N535" s="8" t="str">
        <f t="shared" si="113"/>
        <v/>
      </c>
      <c r="O535" s="8" t="str">
        <f t="shared" si="114"/>
        <v/>
      </c>
      <c r="P535" s="8" t="str">
        <f t="shared" si="115"/>
        <v/>
      </c>
      <c r="Q535" s="8" t="str">
        <f t="shared" si="116"/>
        <v/>
      </c>
      <c r="R535" s="43"/>
      <c r="S535" s="45"/>
      <c r="T535" s="45"/>
      <c r="U535" s="45"/>
      <c r="V535" s="45"/>
      <c r="W535" s="45"/>
      <c r="X535" s="45"/>
      <c r="Y535" s="45"/>
      <c r="Z535" s="45"/>
    </row>
    <row r="536" spans="1:26" ht="18" customHeight="1" x14ac:dyDescent="0.2">
      <c r="A536" s="51" t="str">
        <f t="shared" si="106"/>
        <v>000000</v>
      </c>
      <c r="B536" s="8"/>
      <c r="C536" s="11">
        <f t="shared" si="107"/>
        <v>0</v>
      </c>
      <c r="D536" s="11" t="str">
        <f t="shared" si="104"/>
        <v/>
      </c>
      <c r="E536" s="11" t="str">
        <f t="shared" si="105"/>
        <v/>
      </c>
      <c r="F536" s="8"/>
      <c r="G536" s="8"/>
      <c r="H536" s="8"/>
      <c r="I536" s="11" t="str">
        <f t="shared" si="108"/>
        <v/>
      </c>
      <c r="J536" s="8" t="str">
        <f t="shared" si="109"/>
        <v/>
      </c>
      <c r="K536" s="8" t="str">
        <f t="shared" si="110"/>
        <v/>
      </c>
      <c r="L536" s="8" t="str">
        <f t="shared" si="111"/>
        <v/>
      </c>
      <c r="M536" s="8" t="str">
        <f t="shared" si="112"/>
        <v/>
      </c>
      <c r="N536" s="8" t="str">
        <f t="shared" si="113"/>
        <v/>
      </c>
      <c r="O536" s="8" t="str">
        <f t="shared" si="114"/>
        <v/>
      </c>
      <c r="P536" s="8" t="str">
        <f t="shared" si="115"/>
        <v/>
      </c>
      <c r="Q536" s="8" t="str">
        <f t="shared" si="116"/>
        <v/>
      </c>
      <c r="R536" s="43"/>
      <c r="S536" s="45"/>
      <c r="T536" s="45"/>
      <c r="U536" s="45"/>
      <c r="V536" s="45"/>
      <c r="W536" s="45"/>
      <c r="X536" s="45"/>
      <c r="Y536" s="45"/>
      <c r="Z536" s="45"/>
    </row>
    <row r="537" spans="1:26" ht="18" customHeight="1" x14ac:dyDescent="0.2">
      <c r="A537" s="51" t="str">
        <f t="shared" si="106"/>
        <v>000000</v>
      </c>
      <c r="B537" s="8"/>
      <c r="C537" s="11">
        <f t="shared" si="107"/>
        <v>0</v>
      </c>
      <c r="D537" s="11" t="str">
        <f t="shared" si="104"/>
        <v/>
      </c>
      <c r="E537" s="11" t="str">
        <f t="shared" si="105"/>
        <v/>
      </c>
      <c r="F537" s="8"/>
      <c r="G537" s="8"/>
      <c r="H537" s="8"/>
      <c r="I537" s="11" t="str">
        <f t="shared" si="108"/>
        <v/>
      </c>
      <c r="J537" s="8" t="str">
        <f t="shared" si="109"/>
        <v/>
      </c>
      <c r="K537" s="8" t="str">
        <f t="shared" si="110"/>
        <v/>
      </c>
      <c r="L537" s="8" t="str">
        <f t="shared" si="111"/>
        <v/>
      </c>
      <c r="M537" s="8" t="str">
        <f t="shared" si="112"/>
        <v/>
      </c>
      <c r="N537" s="8" t="str">
        <f t="shared" si="113"/>
        <v/>
      </c>
      <c r="O537" s="8" t="str">
        <f t="shared" si="114"/>
        <v/>
      </c>
      <c r="P537" s="8" t="str">
        <f t="shared" si="115"/>
        <v/>
      </c>
      <c r="Q537" s="8" t="str">
        <f t="shared" si="116"/>
        <v/>
      </c>
      <c r="R537" s="43"/>
      <c r="S537" s="45"/>
      <c r="T537" s="45"/>
      <c r="U537" s="45"/>
      <c r="V537" s="45"/>
      <c r="W537" s="45"/>
      <c r="X537" s="45"/>
      <c r="Y537" s="45"/>
      <c r="Z537" s="45"/>
    </row>
    <row r="538" spans="1:26" ht="18" customHeight="1" x14ac:dyDescent="0.2">
      <c r="A538" s="51" t="str">
        <f t="shared" si="106"/>
        <v>000000</v>
      </c>
      <c r="B538" s="8"/>
      <c r="C538" s="11">
        <f t="shared" si="107"/>
        <v>0</v>
      </c>
      <c r="D538" s="11" t="str">
        <f t="shared" si="104"/>
        <v/>
      </c>
      <c r="E538" s="11" t="str">
        <f t="shared" si="105"/>
        <v/>
      </c>
      <c r="F538" s="8"/>
      <c r="G538" s="8"/>
      <c r="H538" s="8"/>
      <c r="I538" s="11" t="str">
        <f t="shared" si="108"/>
        <v/>
      </c>
      <c r="J538" s="8" t="str">
        <f t="shared" si="109"/>
        <v/>
      </c>
      <c r="K538" s="8" t="str">
        <f t="shared" si="110"/>
        <v/>
      </c>
      <c r="L538" s="8" t="str">
        <f t="shared" si="111"/>
        <v/>
      </c>
      <c r="M538" s="8" t="str">
        <f t="shared" si="112"/>
        <v/>
      </c>
      <c r="N538" s="8" t="str">
        <f t="shared" si="113"/>
        <v/>
      </c>
      <c r="O538" s="8" t="str">
        <f t="shared" si="114"/>
        <v/>
      </c>
      <c r="P538" s="8" t="str">
        <f t="shared" si="115"/>
        <v/>
      </c>
      <c r="Q538" s="8" t="str">
        <f t="shared" si="116"/>
        <v/>
      </c>
      <c r="R538" s="43"/>
      <c r="S538" s="45"/>
      <c r="T538" s="45"/>
      <c r="U538" s="45"/>
      <c r="V538" s="45"/>
      <c r="W538" s="45"/>
      <c r="X538" s="45"/>
      <c r="Y538" s="45"/>
      <c r="Z538" s="45"/>
    </row>
    <row r="539" spans="1:26" ht="18" customHeight="1" x14ac:dyDescent="0.2">
      <c r="A539" s="51" t="str">
        <f t="shared" si="106"/>
        <v>000000</v>
      </c>
      <c r="B539" s="8"/>
      <c r="C539" s="11">
        <f t="shared" si="107"/>
        <v>0</v>
      </c>
      <c r="D539" s="11" t="str">
        <f t="shared" si="104"/>
        <v/>
      </c>
      <c r="E539" s="11" t="str">
        <f t="shared" si="105"/>
        <v/>
      </c>
      <c r="F539" s="8"/>
      <c r="G539" s="8"/>
      <c r="H539" s="8"/>
      <c r="I539" s="11" t="str">
        <f t="shared" si="108"/>
        <v/>
      </c>
      <c r="J539" s="8" t="str">
        <f t="shared" si="109"/>
        <v/>
      </c>
      <c r="K539" s="8" t="str">
        <f t="shared" si="110"/>
        <v/>
      </c>
      <c r="L539" s="8" t="str">
        <f t="shared" si="111"/>
        <v/>
      </c>
      <c r="M539" s="8" t="str">
        <f t="shared" si="112"/>
        <v/>
      </c>
      <c r="N539" s="8" t="str">
        <f t="shared" si="113"/>
        <v/>
      </c>
      <c r="O539" s="8" t="str">
        <f t="shared" si="114"/>
        <v/>
      </c>
      <c r="P539" s="8" t="str">
        <f t="shared" si="115"/>
        <v/>
      </c>
      <c r="Q539" s="8" t="str">
        <f t="shared" si="116"/>
        <v/>
      </c>
      <c r="R539" s="43"/>
      <c r="S539" s="45"/>
      <c r="T539" s="45"/>
      <c r="U539" s="45"/>
      <c r="V539" s="45"/>
      <c r="W539" s="45"/>
      <c r="X539" s="45"/>
      <c r="Y539" s="45"/>
      <c r="Z539" s="45"/>
    </row>
    <row r="540" spans="1:26" ht="18" customHeight="1" x14ac:dyDescent="0.2">
      <c r="A540" s="51" t="str">
        <f t="shared" si="106"/>
        <v>000000</v>
      </c>
      <c r="B540" s="8"/>
      <c r="C540" s="11">
        <f t="shared" si="107"/>
        <v>0</v>
      </c>
      <c r="D540" s="11" t="str">
        <f t="shared" si="104"/>
        <v/>
      </c>
      <c r="E540" s="11" t="str">
        <f t="shared" si="105"/>
        <v/>
      </c>
      <c r="F540" s="8"/>
      <c r="G540" s="8"/>
      <c r="H540" s="8"/>
      <c r="I540" s="11" t="str">
        <f t="shared" si="108"/>
        <v/>
      </c>
      <c r="J540" s="8" t="str">
        <f t="shared" si="109"/>
        <v/>
      </c>
      <c r="K540" s="8" t="str">
        <f t="shared" si="110"/>
        <v/>
      </c>
      <c r="L540" s="8" t="str">
        <f t="shared" si="111"/>
        <v/>
      </c>
      <c r="M540" s="8" t="str">
        <f t="shared" si="112"/>
        <v/>
      </c>
      <c r="N540" s="8" t="str">
        <f t="shared" si="113"/>
        <v/>
      </c>
      <c r="O540" s="8" t="str">
        <f t="shared" si="114"/>
        <v/>
      </c>
      <c r="P540" s="8" t="str">
        <f t="shared" si="115"/>
        <v/>
      </c>
      <c r="Q540" s="8" t="str">
        <f t="shared" si="116"/>
        <v/>
      </c>
      <c r="R540" s="43"/>
      <c r="S540" s="45"/>
      <c r="T540" s="45"/>
      <c r="U540" s="45"/>
      <c r="V540" s="45"/>
      <c r="W540" s="45"/>
      <c r="X540" s="45"/>
      <c r="Y540" s="45"/>
      <c r="Z540" s="45"/>
    </row>
    <row r="541" spans="1:26" ht="18" customHeight="1" x14ac:dyDescent="0.2">
      <c r="A541" s="51" t="str">
        <f t="shared" si="106"/>
        <v>000000</v>
      </c>
      <c r="B541" s="8"/>
      <c r="C541" s="11">
        <f t="shared" si="107"/>
        <v>0</v>
      </c>
      <c r="D541" s="11" t="str">
        <f t="shared" si="104"/>
        <v/>
      </c>
      <c r="E541" s="11" t="str">
        <f t="shared" si="105"/>
        <v/>
      </c>
      <c r="F541" s="8"/>
      <c r="G541" s="8"/>
      <c r="H541" s="8"/>
      <c r="I541" s="11" t="str">
        <f t="shared" si="108"/>
        <v/>
      </c>
      <c r="J541" s="8" t="str">
        <f t="shared" si="109"/>
        <v/>
      </c>
      <c r="K541" s="8" t="str">
        <f t="shared" si="110"/>
        <v/>
      </c>
      <c r="L541" s="8" t="str">
        <f t="shared" si="111"/>
        <v/>
      </c>
      <c r="M541" s="8" t="str">
        <f t="shared" si="112"/>
        <v/>
      </c>
      <c r="N541" s="8" t="str">
        <f t="shared" si="113"/>
        <v/>
      </c>
      <c r="O541" s="8" t="str">
        <f t="shared" si="114"/>
        <v/>
      </c>
      <c r="P541" s="8" t="str">
        <f t="shared" si="115"/>
        <v/>
      </c>
      <c r="Q541" s="8" t="str">
        <f t="shared" si="116"/>
        <v/>
      </c>
      <c r="R541" s="43"/>
      <c r="S541" s="45"/>
      <c r="T541" s="45"/>
      <c r="U541" s="45"/>
      <c r="V541" s="45"/>
      <c r="W541" s="45"/>
      <c r="X541" s="45"/>
      <c r="Y541" s="45"/>
      <c r="Z541" s="45"/>
    </row>
    <row r="542" spans="1:26" ht="18" customHeight="1" x14ac:dyDescent="0.2">
      <c r="A542" s="51" t="str">
        <f t="shared" si="106"/>
        <v>000000</v>
      </c>
      <c r="B542" s="8"/>
      <c r="C542" s="11">
        <f t="shared" si="107"/>
        <v>0</v>
      </c>
      <c r="D542" s="11" t="str">
        <f t="shared" si="104"/>
        <v/>
      </c>
      <c r="E542" s="11" t="str">
        <f t="shared" si="105"/>
        <v/>
      </c>
      <c r="F542" s="8"/>
      <c r="G542" s="8"/>
      <c r="H542" s="8"/>
      <c r="I542" s="11" t="str">
        <f t="shared" si="108"/>
        <v/>
      </c>
      <c r="J542" s="8" t="str">
        <f t="shared" si="109"/>
        <v/>
      </c>
      <c r="K542" s="8" t="str">
        <f t="shared" si="110"/>
        <v/>
      </c>
      <c r="L542" s="8" t="str">
        <f t="shared" si="111"/>
        <v/>
      </c>
      <c r="M542" s="8" t="str">
        <f t="shared" si="112"/>
        <v/>
      </c>
      <c r="N542" s="8" t="str">
        <f t="shared" si="113"/>
        <v/>
      </c>
      <c r="O542" s="8" t="str">
        <f t="shared" si="114"/>
        <v/>
      </c>
      <c r="P542" s="8" t="str">
        <f t="shared" si="115"/>
        <v/>
      </c>
      <c r="Q542" s="8" t="str">
        <f t="shared" si="116"/>
        <v/>
      </c>
      <c r="R542" s="43"/>
      <c r="S542" s="45"/>
      <c r="T542" s="45"/>
      <c r="U542" s="45"/>
      <c r="V542" s="45"/>
      <c r="W542" s="45"/>
      <c r="X542" s="45"/>
      <c r="Y542" s="45"/>
      <c r="Z542" s="45"/>
    </row>
    <row r="543" spans="1:26" ht="18" customHeight="1" x14ac:dyDescent="0.2">
      <c r="A543" s="51" t="str">
        <f t="shared" si="106"/>
        <v>000000</v>
      </c>
      <c r="B543" s="8"/>
      <c r="C543" s="11">
        <f t="shared" si="107"/>
        <v>0</v>
      </c>
      <c r="D543" s="11" t="str">
        <f t="shared" si="104"/>
        <v/>
      </c>
      <c r="E543" s="11" t="str">
        <f t="shared" si="105"/>
        <v/>
      </c>
      <c r="F543" s="8"/>
      <c r="G543" s="8"/>
      <c r="H543" s="8"/>
      <c r="I543" s="11" t="str">
        <f t="shared" si="108"/>
        <v/>
      </c>
      <c r="J543" s="8" t="str">
        <f t="shared" si="109"/>
        <v/>
      </c>
      <c r="K543" s="8" t="str">
        <f t="shared" si="110"/>
        <v/>
      </c>
      <c r="L543" s="8" t="str">
        <f t="shared" si="111"/>
        <v/>
      </c>
      <c r="M543" s="8" t="str">
        <f t="shared" si="112"/>
        <v/>
      </c>
      <c r="N543" s="8" t="str">
        <f t="shared" si="113"/>
        <v/>
      </c>
      <c r="O543" s="8" t="str">
        <f t="shared" si="114"/>
        <v/>
      </c>
      <c r="P543" s="8" t="str">
        <f t="shared" si="115"/>
        <v/>
      </c>
      <c r="Q543" s="8" t="str">
        <f t="shared" si="116"/>
        <v/>
      </c>
      <c r="R543" s="43"/>
      <c r="S543" s="45"/>
      <c r="T543" s="45"/>
      <c r="U543" s="45"/>
      <c r="V543" s="45"/>
      <c r="W543" s="45"/>
      <c r="X543" s="45"/>
      <c r="Y543" s="45"/>
      <c r="Z543" s="45"/>
    </row>
    <row r="544" spans="1:26" ht="18" customHeight="1" x14ac:dyDescent="0.2">
      <c r="A544" s="51" t="str">
        <f t="shared" si="106"/>
        <v>000000</v>
      </c>
      <c r="B544" s="8"/>
      <c r="C544" s="11">
        <f t="shared" si="107"/>
        <v>0</v>
      </c>
      <c r="D544" s="11" t="str">
        <f t="shared" si="104"/>
        <v/>
      </c>
      <c r="E544" s="11" t="str">
        <f t="shared" si="105"/>
        <v/>
      </c>
      <c r="F544" s="8"/>
      <c r="G544" s="8"/>
      <c r="H544" s="8"/>
      <c r="I544" s="11" t="str">
        <f t="shared" si="108"/>
        <v/>
      </c>
      <c r="J544" s="8" t="str">
        <f t="shared" si="109"/>
        <v/>
      </c>
      <c r="K544" s="8" t="str">
        <f t="shared" si="110"/>
        <v/>
      </c>
      <c r="L544" s="8" t="str">
        <f t="shared" si="111"/>
        <v/>
      </c>
      <c r="M544" s="8" t="str">
        <f t="shared" si="112"/>
        <v/>
      </c>
      <c r="N544" s="8" t="str">
        <f t="shared" si="113"/>
        <v/>
      </c>
      <c r="O544" s="8" t="str">
        <f t="shared" si="114"/>
        <v/>
      </c>
      <c r="P544" s="8" t="str">
        <f t="shared" si="115"/>
        <v/>
      </c>
      <c r="Q544" s="8" t="str">
        <f t="shared" si="116"/>
        <v/>
      </c>
      <c r="R544" s="43"/>
      <c r="S544" s="45"/>
      <c r="T544" s="45"/>
      <c r="U544" s="45"/>
      <c r="V544" s="45"/>
      <c r="W544" s="45"/>
      <c r="X544" s="45"/>
      <c r="Y544" s="45"/>
      <c r="Z544" s="45"/>
    </row>
    <row r="545" spans="1:26" ht="18" customHeight="1" x14ac:dyDescent="0.2">
      <c r="A545" s="51" t="str">
        <f t="shared" si="106"/>
        <v>000000</v>
      </c>
      <c r="B545" s="8"/>
      <c r="C545" s="11">
        <f t="shared" si="107"/>
        <v>0</v>
      </c>
      <c r="D545" s="11" t="str">
        <f t="shared" si="104"/>
        <v/>
      </c>
      <c r="E545" s="11" t="str">
        <f t="shared" si="105"/>
        <v/>
      </c>
      <c r="F545" s="8"/>
      <c r="G545" s="8"/>
      <c r="H545" s="8"/>
      <c r="I545" s="11" t="str">
        <f t="shared" si="108"/>
        <v/>
      </c>
      <c r="J545" s="8" t="str">
        <f t="shared" si="109"/>
        <v/>
      </c>
      <c r="K545" s="8" t="str">
        <f t="shared" si="110"/>
        <v/>
      </c>
      <c r="L545" s="8" t="str">
        <f t="shared" si="111"/>
        <v/>
      </c>
      <c r="M545" s="8" t="str">
        <f t="shared" si="112"/>
        <v/>
      </c>
      <c r="N545" s="8" t="str">
        <f t="shared" si="113"/>
        <v/>
      </c>
      <c r="O545" s="8" t="str">
        <f t="shared" si="114"/>
        <v/>
      </c>
      <c r="P545" s="8" t="str">
        <f t="shared" si="115"/>
        <v/>
      </c>
      <c r="Q545" s="8" t="str">
        <f t="shared" si="116"/>
        <v/>
      </c>
      <c r="R545" s="43"/>
      <c r="S545" s="45"/>
      <c r="T545" s="45"/>
      <c r="U545" s="45"/>
      <c r="V545" s="45"/>
      <c r="W545" s="45"/>
      <c r="X545" s="45"/>
      <c r="Y545" s="45"/>
      <c r="Z545" s="45"/>
    </row>
    <row r="546" spans="1:26" ht="18" customHeight="1" x14ac:dyDescent="0.2">
      <c r="A546" s="51" t="str">
        <f t="shared" si="106"/>
        <v>000000</v>
      </c>
      <c r="B546" s="8"/>
      <c r="C546" s="11">
        <f t="shared" si="107"/>
        <v>0</v>
      </c>
      <c r="D546" s="11" t="str">
        <f t="shared" si="104"/>
        <v/>
      </c>
      <c r="E546" s="11" t="str">
        <f t="shared" si="105"/>
        <v/>
      </c>
      <c r="F546" s="8"/>
      <c r="G546" s="8"/>
      <c r="H546" s="8"/>
      <c r="I546" s="11" t="str">
        <f t="shared" si="108"/>
        <v/>
      </c>
      <c r="J546" s="8" t="str">
        <f t="shared" si="109"/>
        <v/>
      </c>
      <c r="K546" s="8" t="str">
        <f t="shared" si="110"/>
        <v/>
      </c>
      <c r="L546" s="8" t="str">
        <f t="shared" si="111"/>
        <v/>
      </c>
      <c r="M546" s="8" t="str">
        <f t="shared" si="112"/>
        <v/>
      </c>
      <c r="N546" s="8" t="str">
        <f t="shared" si="113"/>
        <v/>
      </c>
      <c r="O546" s="8" t="str">
        <f t="shared" si="114"/>
        <v/>
      </c>
      <c r="P546" s="8" t="str">
        <f t="shared" si="115"/>
        <v/>
      </c>
      <c r="Q546" s="8" t="str">
        <f t="shared" si="116"/>
        <v/>
      </c>
      <c r="R546" s="43"/>
      <c r="S546" s="45"/>
      <c r="T546" s="45"/>
      <c r="U546" s="45"/>
      <c r="V546" s="45"/>
      <c r="W546" s="45"/>
      <c r="X546" s="45"/>
      <c r="Y546" s="45"/>
      <c r="Z546" s="45"/>
    </row>
    <row r="547" spans="1:26" ht="18" customHeight="1" x14ac:dyDescent="0.2">
      <c r="A547" s="51" t="str">
        <f t="shared" si="106"/>
        <v>000000</v>
      </c>
      <c r="B547" s="8"/>
      <c r="C547" s="11">
        <f t="shared" si="107"/>
        <v>0</v>
      </c>
      <c r="D547" s="11" t="str">
        <f t="shared" si="104"/>
        <v/>
      </c>
      <c r="E547" s="11" t="str">
        <f t="shared" si="105"/>
        <v/>
      </c>
      <c r="F547" s="8"/>
      <c r="G547" s="8"/>
      <c r="H547" s="8"/>
      <c r="I547" s="11" t="str">
        <f t="shared" si="108"/>
        <v/>
      </c>
      <c r="J547" s="8" t="str">
        <f t="shared" si="109"/>
        <v/>
      </c>
      <c r="K547" s="8" t="str">
        <f t="shared" si="110"/>
        <v/>
      </c>
      <c r="L547" s="8" t="str">
        <f t="shared" si="111"/>
        <v/>
      </c>
      <c r="M547" s="8" t="str">
        <f t="shared" si="112"/>
        <v/>
      </c>
      <c r="N547" s="8" t="str">
        <f t="shared" si="113"/>
        <v/>
      </c>
      <c r="O547" s="8" t="str">
        <f t="shared" si="114"/>
        <v/>
      </c>
      <c r="P547" s="8" t="str">
        <f t="shared" si="115"/>
        <v/>
      </c>
      <c r="Q547" s="8" t="str">
        <f t="shared" si="116"/>
        <v/>
      </c>
      <c r="R547" s="43"/>
      <c r="S547" s="45"/>
      <c r="T547" s="45"/>
      <c r="U547" s="45"/>
      <c r="V547" s="45"/>
      <c r="W547" s="45"/>
      <c r="X547" s="45"/>
      <c r="Y547" s="45"/>
      <c r="Z547" s="45"/>
    </row>
    <row r="548" spans="1:26" ht="18" customHeight="1" x14ac:dyDescent="0.2">
      <c r="A548" s="51" t="str">
        <f t="shared" si="106"/>
        <v>000000</v>
      </c>
      <c r="B548" s="8"/>
      <c r="C548" s="11">
        <f t="shared" si="107"/>
        <v>0</v>
      </c>
      <c r="D548" s="11" t="str">
        <f t="shared" si="104"/>
        <v/>
      </c>
      <c r="E548" s="11" t="str">
        <f t="shared" si="105"/>
        <v/>
      </c>
      <c r="F548" s="8"/>
      <c r="G548" s="8"/>
      <c r="H548" s="8"/>
      <c r="I548" s="11" t="str">
        <f t="shared" si="108"/>
        <v/>
      </c>
      <c r="J548" s="8" t="str">
        <f t="shared" si="109"/>
        <v/>
      </c>
      <c r="K548" s="8" t="str">
        <f t="shared" si="110"/>
        <v/>
      </c>
      <c r="L548" s="8" t="str">
        <f t="shared" si="111"/>
        <v/>
      </c>
      <c r="M548" s="8" t="str">
        <f t="shared" si="112"/>
        <v/>
      </c>
      <c r="N548" s="8" t="str">
        <f t="shared" si="113"/>
        <v/>
      </c>
      <c r="O548" s="8" t="str">
        <f t="shared" si="114"/>
        <v/>
      </c>
      <c r="P548" s="8" t="str">
        <f t="shared" si="115"/>
        <v/>
      </c>
      <c r="Q548" s="8" t="str">
        <f t="shared" si="116"/>
        <v/>
      </c>
      <c r="R548" s="43"/>
      <c r="S548" s="45"/>
      <c r="T548" s="45"/>
      <c r="U548" s="45"/>
      <c r="V548" s="45"/>
      <c r="W548" s="45"/>
      <c r="X548" s="45"/>
      <c r="Y548" s="45"/>
      <c r="Z548" s="45"/>
    </row>
    <row r="549" spans="1:26" ht="18" customHeight="1" x14ac:dyDescent="0.2">
      <c r="A549" s="51" t="str">
        <f t="shared" si="106"/>
        <v>000000</v>
      </c>
      <c r="B549" s="8"/>
      <c r="C549" s="11">
        <f t="shared" si="107"/>
        <v>0</v>
      </c>
      <c r="D549" s="11" t="str">
        <f t="shared" si="104"/>
        <v/>
      </c>
      <c r="E549" s="11" t="str">
        <f t="shared" si="105"/>
        <v/>
      </c>
      <c r="F549" s="8"/>
      <c r="G549" s="8"/>
      <c r="H549" s="8"/>
      <c r="I549" s="11" t="str">
        <f t="shared" si="108"/>
        <v/>
      </c>
      <c r="J549" s="8" t="str">
        <f t="shared" si="109"/>
        <v/>
      </c>
      <c r="K549" s="8" t="str">
        <f t="shared" si="110"/>
        <v/>
      </c>
      <c r="L549" s="8" t="str">
        <f t="shared" si="111"/>
        <v/>
      </c>
      <c r="M549" s="8" t="str">
        <f t="shared" si="112"/>
        <v/>
      </c>
      <c r="N549" s="8" t="str">
        <f t="shared" si="113"/>
        <v/>
      </c>
      <c r="O549" s="8" t="str">
        <f t="shared" si="114"/>
        <v/>
      </c>
      <c r="P549" s="8" t="str">
        <f t="shared" si="115"/>
        <v/>
      </c>
      <c r="Q549" s="8" t="str">
        <f t="shared" si="116"/>
        <v/>
      </c>
      <c r="R549" s="43"/>
      <c r="S549" s="45"/>
      <c r="T549" s="45"/>
      <c r="U549" s="45"/>
      <c r="V549" s="45"/>
      <c r="W549" s="45"/>
      <c r="X549" s="45"/>
      <c r="Y549" s="45"/>
      <c r="Z549" s="45"/>
    </row>
    <row r="550" spans="1:26" ht="18" customHeight="1" x14ac:dyDescent="0.2">
      <c r="A550" s="51" t="str">
        <f t="shared" si="106"/>
        <v>000000</v>
      </c>
      <c r="B550" s="8"/>
      <c r="C550" s="11">
        <f t="shared" si="107"/>
        <v>0</v>
      </c>
      <c r="D550" s="11" t="str">
        <f t="shared" si="104"/>
        <v/>
      </c>
      <c r="E550" s="11" t="str">
        <f t="shared" si="105"/>
        <v/>
      </c>
      <c r="F550" s="8"/>
      <c r="G550" s="8"/>
      <c r="H550" s="8"/>
      <c r="I550" s="11" t="str">
        <f t="shared" si="108"/>
        <v/>
      </c>
      <c r="J550" s="8" t="str">
        <f t="shared" si="109"/>
        <v/>
      </c>
      <c r="K550" s="8" t="str">
        <f t="shared" si="110"/>
        <v/>
      </c>
      <c r="L550" s="8" t="str">
        <f t="shared" si="111"/>
        <v/>
      </c>
      <c r="M550" s="8" t="str">
        <f t="shared" si="112"/>
        <v/>
      </c>
      <c r="N550" s="8" t="str">
        <f t="shared" si="113"/>
        <v/>
      </c>
      <c r="O550" s="8" t="str">
        <f t="shared" si="114"/>
        <v/>
      </c>
      <c r="P550" s="8" t="str">
        <f t="shared" si="115"/>
        <v/>
      </c>
      <c r="Q550" s="8" t="str">
        <f t="shared" si="116"/>
        <v/>
      </c>
      <c r="R550" s="43"/>
      <c r="S550" s="45"/>
      <c r="T550" s="45"/>
      <c r="U550" s="45"/>
      <c r="V550" s="45"/>
      <c r="W550" s="45"/>
      <c r="X550" s="45"/>
      <c r="Y550" s="45"/>
      <c r="Z550" s="45"/>
    </row>
    <row r="551" spans="1:26" ht="18" customHeight="1" x14ac:dyDescent="0.2">
      <c r="A551" s="51" t="str">
        <f t="shared" si="106"/>
        <v>000000</v>
      </c>
      <c r="B551" s="8"/>
      <c r="C551" s="11">
        <f t="shared" si="107"/>
        <v>0</v>
      </c>
      <c r="D551" s="11" t="str">
        <f t="shared" si="104"/>
        <v/>
      </c>
      <c r="E551" s="11" t="str">
        <f t="shared" si="105"/>
        <v/>
      </c>
      <c r="F551" s="8"/>
      <c r="G551" s="8"/>
      <c r="H551" s="8"/>
      <c r="I551" s="11" t="str">
        <f t="shared" si="108"/>
        <v/>
      </c>
      <c r="J551" s="8" t="str">
        <f t="shared" si="109"/>
        <v/>
      </c>
      <c r="K551" s="8" t="str">
        <f t="shared" si="110"/>
        <v/>
      </c>
      <c r="L551" s="8" t="str">
        <f t="shared" si="111"/>
        <v/>
      </c>
      <c r="M551" s="8" t="str">
        <f t="shared" si="112"/>
        <v/>
      </c>
      <c r="N551" s="8" t="str">
        <f t="shared" si="113"/>
        <v/>
      </c>
      <c r="O551" s="8" t="str">
        <f t="shared" si="114"/>
        <v/>
      </c>
      <c r="P551" s="8" t="str">
        <f t="shared" si="115"/>
        <v/>
      </c>
      <c r="Q551" s="8" t="str">
        <f t="shared" si="116"/>
        <v/>
      </c>
      <c r="R551" s="43"/>
      <c r="S551" s="45"/>
      <c r="T551" s="45"/>
      <c r="U551" s="45"/>
      <c r="V551" s="45"/>
      <c r="W551" s="45"/>
      <c r="X551" s="45"/>
      <c r="Y551" s="45"/>
      <c r="Z551" s="45"/>
    </row>
    <row r="552" spans="1:26" ht="18" customHeight="1" x14ac:dyDescent="0.2">
      <c r="A552" s="51" t="str">
        <f t="shared" si="106"/>
        <v>000000</v>
      </c>
      <c r="B552" s="8"/>
      <c r="C552" s="11">
        <f t="shared" si="107"/>
        <v>0</v>
      </c>
      <c r="D552" s="11" t="str">
        <f t="shared" si="104"/>
        <v/>
      </c>
      <c r="E552" s="11" t="str">
        <f t="shared" si="105"/>
        <v/>
      </c>
      <c r="F552" s="8"/>
      <c r="G552" s="8"/>
      <c r="H552" s="8"/>
      <c r="I552" s="11" t="str">
        <f t="shared" si="108"/>
        <v/>
      </c>
      <c r="J552" s="8" t="str">
        <f t="shared" si="109"/>
        <v/>
      </c>
      <c r="K552" s="8" t="str">
        <f t="shared" si="110"/>
        <v/>
      </c>
      <c r="L552" s="8" t="str">
        <f t="shared" si="111"/>
        <v/>
      </c>
      <c r="M552" s="8" t="str">
        <f t="shared" si="112"/>
        <v/>
      </c>
      <c r="N552" s="8" t="str">
        <f t="shared" si="113"/>
        <v/>
      </c>
      <c r="O552" s="8" t="str">
        <f t="shared" si="114"/>
        <v/>
      </c>
      <c r="P552" s="8" t="str">
        <f t="shared" si="115"/>
        <v/>
      </c>
      <c r="Q552" s="8" t="str">
        <f t="shared" si="116"/>
        <v/>
      </c>
      <c r="R552" s="43"/>
      <c r="S552" s="45"/>
      <c r="T552" s="45"/>
      <c r="U552" s="45"/>
      <c r="V552" s="45"/>
      <c r="W552" s="45"/>
      <c r="X552" s="45"/>
      <c r="Y552" s="45"/>
      <c r="Z552" s="45"/>
    </row>
    <row r="553" spans="1:26" ht="18" customHeight="1" x14ac:dyDescent="0.2">
      <c r="A553" s="51" t="str">
        <f t="shared" si="106"/>
        <v>000000</v>
      </c>
      <c r="B553" s="8"/>
      <c r="C553" s="11">
        <f t="shared" si="107"/>
        <v>0</v>
      </c>
      <c r="D553" s="11" t="str">
        <f t="shared" si="104"/>
        <v/>
      </c>
      <c r="E553" s="11" t="str">
        <f t="shared" si="105"/>
        <v/>
      </c>
      <c r="F553" s="8"/>
      <c r="G553" s="8"/>
      <c r="H553" s="8"/>
      <c r="I553" s="11" t="str">
        <f t="shared" si="108"/>
        <v/>
      </c>
      <c r="J553" s="8" t="str">
        <f t="shared" si="109"/>
        <v/>
      </c>
      <c r="K553" s="8" t="str">
        <f t="shared" si="110"/>
        <v/>
      </c>
      <c r="L553" s="8" t="str">
        <f t="shared" si="111"/>
        <v/>
      </c>
      <c r="M553" s="8" t="str">
        <f t="shared" si="112"/>
        <v/>
      </c>
      <c r="N553" s="8" t="str">
        <f t="shared" si="113"/>
        <v/>
      </c>
      <c r="O553" s="8" t="str">
        <f t="shared" si="114"/>
        <v/>
      </c>
      <c r="P553" s="8" t="str">
        <f t="shared" si="115"/>
        <v/>
      </c>
      <c r="Q553" s="8" t="str">
        <f t="shared" si="116"/>
        <v/>
      </c>
      <c r="R553" s="43"/>
      <c r="S553" s="45"/>
      <c r="T553" s="45"/>
      <c r="U553" s="45"/>
      <c r="V553" s="45"/>
      <c r="W553" s="45"/>
      <c r="X553" s="45"/>
      <c r="Y553" s="45"/>
      <c r="Z553" s="45"/>
    </row>
    <row r="554" spans="1:26" ht="18" customHeight="1" x14ac:dyDescent="0.2">
      <c r="A554" s="51" t="str">
        <f t="shared" si="106"/>
        <v>000000</v>
      </c>
      <c r="B554" s="8"/>
      <c r="C554" s="11">
        <f t="shared" si="107"/>
        <v>0</v>
      </c>
      <c r="D554" s="11" t="str">
        <f t="shared" si="104"/>
        <v/>
      </c>
      <c r="E554" s="11" t="str">
        <f t="shared" si="105"/>
        <v/>
      </c>
      <c r="F554" s="8"/>
      <c r="G554" s="8"/>
      <c r="H554" s="8"/>
      <c r="I554" s="11" t="str">
        <f t="shared" si="108"/>
        <v/>
      </c>
      <c r="J554" s="8" t="str">
        <f t="shared" si="109"/>
        <v/>
      </c>
      <c r="K554" s="8" t="str">
        <f t="shared" si="110"/>
        <v/>
      </c>
      <c r="L554" s="8" t="str">
        <f t="shared" si="111"/>
        <v/>
      </c>
      <c r="M554" s="8" t="str">
        <f t="shared" si="112"/>
        <v/>
      </c>
      <c r="N554" s="8" t="str">
        <f t="shared" si="113"/>
        <v/>
      </c>
      <c r="O554" s="8" t="str">
        <f t="shared" si="114"/>
        <v/>
      </c>
      <c r="P554" s="8" t="str">
        <f t="shared" si="115"/>
        <v/>
      </c>
      <c r="Q554" s="8" t="str">
        <f t="shared" si="116"/>
        <v/>
      </c>
      <c r="R554" s="43"/>
      <c r="S554" s="45"/>
      <c r="T554" s="45"/>
      <c r="U554" s="45"/>
      <c r="V554" s="45"/>
      <c r="W554" s="45"/>
      <c r="X554" s="45"/>
      <c r="Y554" s="45"/>
      <c r="Z554" s="45"/>
    </row>
    <row r="555" spans="1:26" ht="18" customHeight="1" x14ac:dyDescent="0.2">
      <c r="A555" s="51" t="str">
        <f t="shared" si="106"/>
        <v>000000</v>
      </c>
      <c r="B555" s="8"/>
      <c r="C555" s="11">
        <f t="shared" si="107"/>
        <v>0</v>
      </c>
      <c r="D555" s="11" t="str">
        <f t="shared" si="104"/>
        <v/>
      </c>
      <c r="E555" s="11" t="str">
        <f t="shared" si="105"/>
        <v/>
      </c>
      <c r="F555" s="8"/>
      <c r="G555" s="8"/>
      <c r="H555" s="8"/>
      <c r="I555" s="11" t="str">
        <f t="shared" si="108"/>
        <v/>
      </c>
      <c r="J555" s="8" t="str">
        <f t="shared" si="109"/>
        <v/>
      </c>
      <c r="K555" s="8" t="str">
        <f t="shared" si="110"/>
        <v/>
      </c>
      <c r="L555" s="8" t="str">
        <f t="shared" si="111"/>
        <v/>
      </c>
      <c r="M555" s="8" t="str">
        <f t="shared" si="112"/>
        <v/>
      </c>
      <c r="N555" s="8" t="str">
        <f t="shared" si="113"/>
        <v/>
      </c>
      <c r="O555" s="8" t="str">
        <f t="shared" si="114"/>
        <v/>
      </c>
      <c r="P555" s="8" t="str">
        <f t="shared" si="115"/>
        <v/>
      </c>
      <c r="Q555" s="8" t="str">
        <f t="shared" si="116"/>
        <v/>
      </c>
      <c r="R555" s="43"/>
      <c r="S555" s="45"/>
      <c r="T555" s="45"/>
      <c r="U555" s="45"/>
      <c r="V555" s="45"/>
      <c r="W555" s="45"/>
      <c r="X555" s="45"/>
      <c r="Y555" s="45"/>
      <c r="Z555" s="45"/>
    </row>
    <row r="556" spans="1:26" ht="18" customHeight="1" x14ac:dyDescent="0.2">
      <c r="A556" s="51" t="str">
        <f t="shared" si="106"/>
        <v>000000</v>
      </c>
      <c r="B556" s="8"/>
      <c r="C556" s="11">
        <f t="shared" si="107"/>
        <v>0</v>
      </c>
      <c r="D556" s="11" t="str">
        <f t="shared" si="104"/>
        <v/>
      </c>
      <c r="E556" s="11" t="str">
        <f t="shared" si="105"/>
        <v/>
      </c>
      <c r="F556" s="8"/>
      <c r="G556" s="8"/>
      <c r="H556" s="8"/>
      <c r="I556" s="11" t="str">
        <f t="shared" si="108"/>
        <v/>
      </c>
      <c r="J556" s="8" t="str">
        <f t="shared" si="109"/>
        <v/>
      </c>
      <c r="K556" s="8" t="str">
        <f t="shared" si="110"/>
        <v/>
      </c>
      <c r="L556" s="8" t="str">
        <f t="shared" si="111"/>
        <v/>
      </c>
      <c r="M556" s="8" t="str">
        <f t="shared" si="112"/>
        <v/>
      </c>
      <c r="N556" s="8" t="str">
        <f t="shared" si="113"/>
        <v/>
      </c>
      <c r="O556" s="8" t="str">
        <f t="shared" si="114"/>
        <v/>
      </c>
      <c r="P556" s="8" t="str">
        <f t="shared" si="115"/>
        <v/>
      </c>
      <c r="Q556" s="8" t="str">
        <f t="shared" si="116"/>
        <v/>
      </c>
      <c r="R556" s="43"/>
      <c r="S556" s="45"/>
      <c r="T556" s="45"/>
      <c r="U556" s="45"/>
      <c r="V556" s="45"/>
      <c r="W556" s="45"/>
      <c r="X556" s="45"/>
      <c r="Y556" s="45"/>
      <c r="Z556" s="45"/>
    </row>
    <row r="557" spans="1:26" ht="18" customHeight="1" x14ac:dyDescent="0.2">
      <c r="A557" s="51" t="str">
        <f t="shared" si="106"/>
        <v>000000</v>
      </c>
      <c r="B557" s="8"/>
      <c r="C557" s="11">
        <f t="shared" si="107"/>
        <v>0</v>
      </c>
      <c r="D557" s="11" t="str">
        <f t="shared" si="104"/>
        <v/>
      </c>
      <c r="E557" s="11" t="str">
        <f t="shared" si="105"/>
        <v/>
      </c>
      <c r="F557" s="8"/>
      <c r="G557" s="8"/>
      <c r="H557" s="8"/>
      <c r="I557" s="11" t="str">
        <f t="shared" si="108"/>
        <v/>
      </c>
      <c r="J557" s="8" t="str">
        <f t="shared" si="109"/>
        <v/>
      </c>
      <c r="K557" s="8" t="str">
        <f t="shared" si="110"/>
        <v/>
      </c>
      <c r="L557" s="8" t="str">
        <f t="shared" si="111"/>
        <v/>
      </c>
      <c r="M557" s="8" t="str">
        <f t="shared" si="112"/>
        <v/>
      </c>
      <c r="N557" s="8" t="str">
        <f t="shared" si="113"/>
        <v/>
      </c>
      <c r="O557" s="8" t="str">
        <f t="shared" si="114"/>
        <v/>
      </c>
      <c r="P557" s="8" t="str">
        <f t="shared" si="115"/>
        <v/>
      </c>
      <c r="Q557" s="8" t="str">
        <f t="shared" si="116"/>
        <v/>
      </c>
      <c r="R557" s="43"/>
      <c r="S557" s="45"/>
      <c r="T557" s="45"/>
      <c r="U557" s="45"/>
      <c r="V557" s="45"/>
      <c r="W557" s="45"/>
      <c r="X557" s="45"/>
      <c r="Y557" s="45"/>
      <c r="Z557" s="45"/>
    </row>
    <row r="558" spans="1:26" ht="18" customHeight="1" x14ac:dyDescent="0.2">
      <c r="A558" s="51" t="str">
        <f t="shared" si="106"/>
        <v>000000</v>
      </c>
      <c r="B558" s="8"/>
      <c r="C558" s="11">
        <f t="shared" si="107"/>
        <v>0</v>
      </c>
      <c r="D558" s="11" t="str">
        <f t="shared" si="104"/>
        <v/>
      </c>
      <c r="E558" s="11" t="str">
        <f t="shared" si="105"/>
        <v/>
      </c>
      <c r="F558" s="8"/>
      <c r="G558" s="8"/>
      <c r="H558" s="8"/>
      <c r="I558" s="11" t="str">
        <f t="shared" si="108"/>
        <v/>
      </c>
      <c r="J558" s="8" t="str">
        <f t="shared" si="109"/>
        <v/>
      </c>
      <c r="K558" s="8" t="str">
        <f t="shared" si="110"/>
        <v/>
      </c>
      <c r="L558" s="8" t="str">
        <f t="shared" si="111"/>
        <v/>
      </c>
      <c r="M558" s="8" t="str">
        <f t="shared" si="112"/>
        <v/>
      </c>
      <c r="N558" s="8" t="str">
        <f t="shared" si="113"/>
        <v/>
      </c>
      <c r="O558" s="8" t="str">
        <f t="shared" si="114"/>
        <v/>
      </c>
      <c r="P558" s="8" t="str">
        <f t="shared" si="115"/>
        <v/>
      </c>
      <c r="Q558" s="8" t="str">
        <f t="shared" si="116"/>
        <v/>
      </c>
      <c r="R558" s="43"/>
      <c r="S558" s="45"/>
      <c r="T558" s="45"/>
      <c r="U558" s="45"/>
      <c r="V558" s="45"/>
      <c r="W558" s="45"/>
      <c r="X558" s="45"/>
      <c r="Y558" s="45"/>
      <c r="Z558" s="45"/>
    </row>
    <row r="559" spans="1:26" ht="18" customHeight="1" x14ac:dyDescent="0.2">
      <c r="A559" s="51" t="str">
        <f t="shared" si="106"/>
        <v>000000</v>
      </c>
      <c r="B559" s="8"/>
      <c r="C559" s="11">
        <f t="shared" si="107"/>
        <v>0</v>
      </c>
      <c r="D559" s="11" t="str">
        <f t="shared" si="104"/>
        <v/>
      </c>
      <c r="E559" s="11" t="str">
        <f t="shared" si="105"/>
        <v/>
      </c>
      <c r="F559" s="8"/>
      <c r="G559" s="8"/>
      <c r="H559" s="8"/>
      <c r="I559" s="11" t="str">
        <f t="shared" si="108"/>
        <v/>
      </c>
      <c r="J559" s="8" t="str">
        <f t="shared" si="109"/>
        <v/>
      </c>
      <c r="K559" s="8" t="str">
        <f t="shared" si="110"/>
        <v/>
      </c>
      <c r="L559" s="8" t="str">
        <f t="shared" si="111"/>
        <v/>
      </c>
      <c r="M559" s="8" t="str">
        <f t="shared" si="112"/>
        <v/>
      </c>
      <c r="N559" s="8" t="str">
        <f t="shared" si="113"/>
        <v/>
      </c>
      <c r="O559" s="8" t="str">
        <f t="shared" si="114"/>
        <v/>
      </c>
      <c r="P559" s="8" t="str">
        <f t="shared" si="115"/>
        <v/>
      </c>
      <c r="Q559" s="8" t="str">
        <f t="shared" si="116"/>
        <v/>
      </c>
      <c r="R559" s="43"/>
      <c r="S559" s="45"/>
      <c r="T559" s="45"/>
      <c r="U559" s="45"/>
      <c r="V559" s="45"/>
      <c r="W559" s="45"/>
      <c r="X559" s="45"/>
      <c r="Y559" s="45"/>
      <c r="Z559" s="45"/>
    </row>
    <row r="560" spans="1:26" ht="18" customHeight="1" x14ac:dyDescent="0.2">
      <c r="A560" s="51" t="str">
        <f t="shared" si="106"/>
        <v>000000</v>
      </c>
      <c r="B560" s="8"/>
      <c r="C560" s="11">
        <f t="shared" si="107"/>
        <v>0</v>
      </c>
      <c r="D560" s="11" t="str">
        <f t="shared" si="104"/>
        <v/>
      </c>
      <c r="E560" s="11" t="str">
        <f t="shared" si="105"/>
        <v/>
      </c>
      <c r="F560" s="8"/>
      <c r="G560" s="8"/>
      <c r="H560" s="8"/>
      <c r="I560" s="11" t="str">
        <f t="shared" si="108"/>
        <v/>
      </c>
      <c r="J560" s="8" t="str">
        <f t="shared" si="109"/>
        <v/>
      </c>
      <c r="K560" s="8" t="str">
        <f t="shared" si="110"/>
        <v/>
      </c>
      <c r="L560" s="8" t="str">
        <f t="shared" si="111"/>
        <v/>
      </c>
      <c r="M560" s="8" t="str">
        <f t="shared" si="112"/>
        <v/>
      </c>
      <c r="N560" s="8" t="str">
        <f t="shared" si="113"/>
        <v/>
      </c>
      <c r="O560" s="8" t="str">
        <f t="shared" si="114"/>
        <v/>
      </c>
      <c r="P560" s="8" t="str">
        <f t="shared" si="115"/>
        <v/>
      </c>
      <c r="Q560" s="8" t="str">
        <f t="shared" si="116"/>
        <v/>
      </c>
      <c r="R560" s="43"/>
      <c r="S560" s="45"/>
      <c r="T560" s="45"/>
      <c r="U560" s="45"/>
      <c r="V560" s="45"/>
      <c r="W560" s="45"/>
      <c r="X560" s="45"/>
      <c r="Y560" s="45"/>
      <c r="Z560" s="45"/>
    </row>
    <row r="561" spans="1:26" ht="18" customHeight="1" x14ac:dyDescent="0.2">
      <c r="A561" s="51" t="str">
        <f t="shared" si="106"/>
        <v>000000</v>
      </c>
      <c r="B561" s="8"/>
      <c r="C561" s="11">
        <f t="shared" si="107"/>
        <v>0</v>
      </c>
      <c r="D561" s="11" t="str">
        <f t="shared" si="104"/>
        <v/>
      </c>
      <c r="E561" s="11" t="str">
        <f t="shared" si="105"/>
        <v/>
      </c>
      <c r="F561" s="8"/>
      <c r="G561" s="8"/>
      <c r="H561" s="8"/>
      <c r="I561" s="11" t="str">
        <f t="shared" si="108"/>
        <v/>
      </c>
      <c r="J561" s="8" t="str">
        <f t="shared" si="109"/>
        <v/>
      </c>
      <c r="K561" s="8" t="str">
        <f t="shared" si="110"/>
        <v/>
      </c>
      <c r="L561" s="8" t="str">
        <f t="shared" si="111"/>
        <v/>
      </c>
      <c r="M561" s="8" t="str">
        <f t="shared" si="112"/>
        <v/>
      </c>
      <c r="N561" s="8" t="str">
        <f t="shared" si="113"/>
        <v/>
      </c>
      <c r="O561" s="8" t="str">
        <f t="shared" si="114"/>
        <v/>
      </c>
      <c r="P561" s="8" t="str">
        <f t="shared" si="115"/>
        <v/>
      </c>
      <c r="Q561" s="8" t="str">
        <f t="shared" si="116"/>
        <v/>
      </c>
      <c r="R561" s="43"/>
      <c r="S561" s="45"/>
      <c r="T561" s="45"/>
      <c r="U561" s="45"/>
      <c r="V561" s="45"/>
      <c r="W561" s="45"/>
      <c r="X561" s="45"/>
      <c r="Y561" s="45"/>
      <c r="Z561" s="45"/>
    </row>
    <row r="562" spans="1:26" ht="18" customHeight="1" x14ac:dyDescent="0.2">
      <c r="A562" s="51" t="str">
        <f t="shared" si="106"/>
        <v>000000</v>
      </c>
      <c r="B562" s="8"/>
      <c r="C562" s="11">
        <f t="shared" si="107"/>
        <v>0</v>
      </c>
      <c r="D562" s="11" t="str">
        <f t="shared" si="104"/>
        <v/>
      </c>
      <c r="E562" s="11" t="str">
        <f t="shared" si="105"/>
        <v/>
      </c>
      <c r="F562" s="8"/>
      <c r="G562" s="8"/>
      <c r="H562" s="8"/>
      <c r="I562" s="11" t="str">
        <f t="shared" si="108"/>
        <v/>
      </c>
      <c r="J562" s="8" t="str">
        <f t="shared" si="109"/>
        <v/>
      </c>
      <c r="K562" s="8" t="str">
        <f t="shared" si="110"/>
        <v/>
      </c>
      <c r="L562" s="8" t="str">
        <f t="shared" si="111"/>
        <v/>
      </c>
      <c r="M562" s="8" t="str">
        <f t="shared" si="112"/>
        <v/>
      </c>
      <c r="N562" s="8" t="str">
        <f t="shared" si="113"/>
        <v/>
      </c>
      <c r="O562" s="8" t="str">
        <f t="shared" si="114"/>
        <v/>
      </c>
      <c r="P562" s="8" t="str">
        <f t="shared" si="115"/>
        <v/>
      </c>
      <c r="Q562" s="8" t="str">
        <f t="shared" si="116"/>
        <v/>
      </c>
      <c r="R562" s="43"/>
      <c r="S562" s="45"/>
      <c r="T562" s="45"/>
      <c r="U562" s="45"/>
      <c r="V562" s="45"/>
      <c r="W562" s="45"/>
      <c r="X562" s="45"/>
      <c r="Y562" s="45"/>
      <c r="Z562" s="45"/>
    </row>
    <row r="563" spans="1:26" ht="18" customHeight="1" x14ac:dyDescent="0.2">
      <c r="A563" s="51" t="str">
        <f t="shared" si="106"/>
        <v>000000</v>
      </c>
      <c r="B563" s="8"/>
      <c r="C563" s="11">
        <f t="shared" si="107"/>
        <v>0</v>
      </c>
      <c r="D563" s="11" t="str">
        <f t="shared" si="104"/>
        <v/>
      </c>
      <c r="E563" s="11" t="str">
        <f t="shared" si="105"/>
        <v/>
      </c>
      <c r="F563" s="8"/>
      <c r="G563" s="8"/>
      <c r="H563" s="8"/>
      <c r="I563" s="11" t="str">
        <f t="shared" si="108"/>
        <v/>
      </c>
      <c r="J563" s="8" t="str">
        <f t="shared" si="109"/>
        <v/>
      </c>
      <c r="K563" s="8" t="str">
        <f t="shared" si="110"/>
        <v/>
      </c>
      <c r="L563" s="8" t="str">
        <f t="shared" si="111"/>
        <v/>
      </c>
      <c r="M563" s="8" t="str">
        <f t="shared" si="112"/>
        <v/>
      </c>
      <c r="N563" s="8" t="str">
        <f t="shared" si="113"/>
        <v/>
      </c>
      <c r="O563" s="8" t="str">
        <f t="shared" si="114"/>
        <v/>
      </c>
      <c r="P563" s="8" t="str">
        <f t="shared" si="115"/>
        <v/>
      </c>
      <c r="Q563" s="8" t="str">
        <f t="shared" si="116"/>
        <v/>
      </c>
      <c r="R563" s="43"/>
      <c r="S563" s="45"/>
      <c r="T563" s="45"/>
      <c r="U563" s="45"/>
      <c r="V563" s="45"/>
      <c r="W563" s="45"/>
      <c r="X563" s="45"/>
      <c r="Y563" s="45"/>
      <c r="Z563" s="45"/>
    </row>
    <row r="564" spans="1:26" ht="18" customHeight="1" x14ac:dyDescent="0.2">
      <c r="A564" s="51" t="str">
        <f t="shared" si="106"/>
        <v>000000</v>
      </c>
      <c r="B564" s="8"/>
      <c r="C564" s="11">
        <f t="shared" si="107"/>
        <v>0</v>
      </c>
      <c r="D564" s="11" t="str">
        <f t="shared" si="104"/>
        <v/>
      </c>
      <c r="E564" s="11" t="str">
        <f t="shared" si="105"/>
        <v/>
      </c>
      <c r="F564" s="8"/>
      <c r="G564" s="8"/>
      <c r="H564" s="8"/>
      <c r="I564" s="11" t="str">
        <f t="shared" si="108"/>
        <v/>
      </c>
      <c r="J564" s="8" t="str">
        <f t="shared" si="109"/>
        <v/>
      </c>
      <c r="K564" s="8" t="str">
        <f t="shared" si="110"/>
        <v/>
      </c>
      <c r="L564" s="8" t="str">
        <f t="shared" si="111"/>
        <v/>
      </c>
      <c r="M564" s="8" t="str">
        <f t="shared" si="112"/>
        <v/>
      </c>
      <c r="N564" s="8" t="str">
        <f t="shared" si="113"/>
        <v/>
      </c>
      <c r="O564" s="8" t="str">
        <f t="shared" si="114"/>
        <v/>
      </c>
      <c r="P564" s="8" t="str">
        <f t="shared" si="115"/>
        <v/>
      </c>
      <c r="Q564" s="8" t="str">
        <f t="shared" si="116"/>
        <v/>
      </c>
      <c r="R564" s="43"/>
      <c r="S564" s="45"/>
      <c r="T564" s="45"/>
      <c r="U564" s="45"/>
      <c r="V564" s="45"/>
      <c r="W564" s="45"/>
      <c r="X564" s="45"/>
      <c r="Y564" s="45"/>
      <c r="Z564" s="45"/>
    </row>
    <row r="565" spans="1:26" ht="18" customHeight="1" x14ac:dyDescent="0.2">
      <c r="A565" s="51" t="str">
        <f t="shared" si="106"/>
        <v>000000</v>
      </c>
      <c r="B565" s="8"/>
      <c r="C565" s="11">
        <f t="shared" si="107"/>
        <v>0</v>
      </c>
      <c r="D565" s="11" t="str">
        <f t="shared" si="104"/>
        <v/>
      </c>
      <c r="E565" s="11" t="str">
        <f t="shared" si="105"/>
        <v/>
      </c>
      <c r="F565" s="8"/>
      <c r="G565" s="8"/>
      <c r="H565" s="8"/>
      <c r="I565" s="11" t="str">
        <f t="shared" si="108"/>
        <v/>
      </c>
      <c r="J565" s="8" t="str">
        <f t="shared" si="109"/>
        <v/>
      </c>
      <c r="K565" s="8" t="str">
        <f t="shared" si="110"/>
        <v/>
      </c>
      <c r="L565" s="8" t="str">
        <f t="shared" si="111"/>
        <v/>
      </c>
      <c r="M565" s="8" t="str">
        <f t="shared" si="112"/>
        <v/>
      </c>
      <c r="N565" s="8" t="str">
        <f t="shared" si="113"/>
        <v/>
      </c>
      <c r="O565" s="8" t="str">
        <f t="shared" si="114"/>
        <v/>
      </c>
      <c r="P565" s="8" t="str">
        <f t="shared" si="115"/>
        <v/>
      </c>
      <c r="Q565" s="8" t="str">
        <f t="shared" si="116"/>
        <v/>
      </c>
      <c r="R565" s="43"/>
      <c r="S565" s="45"/>
      <c r="T565" s="45"/>
      <c r="U565" s="45"/>
      <c r="V565" s="45"/>
      <c r="W565" s="45"/>
      <c r="X565" s="45"/>
      <c r="Y565" s="45"/>
      <c r="Z565" s="45"/>
    </row>
    <row r="566" spans="1:26" ht="18" customHeight="1" x14ac:dyDescent="0.2">
      <c r="A566" s="51" t="str">
        <f t="shared" si="106"/>
        <v>000000</v>
      </c>
      <c r="B566" s="8"/>
      <c r="C566" s="11">
        <f t="shared" si="107"/>
        <v>0</v>
      </c>
      <c r="D566" s="11" t="str">
        <f t="shared" si="104"/>
        <v/>
      </c>
      <c r="E566" s="11" t="str">
        <f t="shared" si="105"/>
        <v/>
      </c>
      <c r="F566" s="8"/>
      <c r="G566" s="8"/>
      <c r="H566" s="8"/>
      <c r="I566" s="11" t="str">
        <f t="shared" si="108"/>
        <v/>
      </c>
      <c r="J566" s="8" t="str">
        <f t="shared" si="109"/>
        <v/>
      </c>
      <c r="K566" s="8" t="str">
        <f t="shared" si="110"/>
        <v/>
      </c>
      <c r="L566" s="8" t="str">
        <f t="shared" si="111"/>
        <v/>
      </c>
      <c r="M566" s="8" t="str">
        <f t="shared" si="112"/>
        <v/>
      </c>
      <c r="N566" s="8" t="str">
        <f t="shared" si="113"/>
        <v/>
      </c>
      <c r="O566" s="8" t="str">
        <f t="shared" si="114"/>
        <v/>
      </c>
      <c r="P566" s="8" t="str">
        <f t="shared" si="115"/>
        <v/>
      </c>
      <c r="Q566" s="8" t="str">
        <f t="shared" si="116"/>
        <v/>
      </c>
      <c r="R566" s="43"/>
      <c r="S566" s="45"/>
      <c r="T566" s="45"/>
      <c r="U566" s="45"/>
      <c r="V566" s="45"/>
      <c r="W566" s="45"/>
      <c r="X566" s="45"/>
      <c r="Y566" s="45"/>
      <c r="Z566" s="45"/>
    </row>
    <row r="567" spans="1:26" ht="18" customHeight="1" x14ac:dyDescent="0.2">
      <c r="A567" s="51" t="str">
        <f t="shared" si="106"/>
        <v>000000</v>
      </c>
      <c r="B567" s="8"/>
      <c r="C567" s="11">
        <f t="shared" si="107"/>
        <v>0</v>
      </c>
      <c r="D567" s="11" t="str">
        <f t="shared" si="104"/>
        <v/>
      </c>
      <c r="E567" s="11" t="str">
        <f t="shared" si="105"/>
        <v/>
      </c>
      <c r="F567" s="8"/>
      <c r="G567" s="8"/>
      <c r="H567" s="8"/>
      <c r="I567" s="11" t="str">
        <f t="shared" si="108"/>
        <v/>
      </c>
      <c r="J567" s="8" t="str">
        <f t="shared" si="109"/>
        <v/>
      </c>
      <c r="K567" s="8" t="str">
        <f t="shared" si="110"/>
        <v/>
      </c>
      <c r="L567" s="8" t="str">
        <f t="shared" si="111"/>
        <v/>
      </c>
      <c r="M567" s="8" t="str">
        <f t="shared" si="112"/>
        <v/>
      </c>
      <c r="N567" s="8" t="str">
        <f t="shared" si="113"/>
        <v/>
      </c>
      <c r="O567" s="8" t="str">
        <f t="shared" si="114"/>
        <v/>
      </c>
      <c r="P567" s="8" t="str">
        <f t="shared" si="115"/>
        <v/>
      </c>
      <c r="Q567" s="8" t="str">
        <f t="shared" si="116"/>
        <v/>
      </c>
      <c r="R567" s="43"/>
      <c r="S567" s="45"/>
      <c r="T567" s="45"/>
      <c r="U567" s="45"/>
      <c r="V567" s="45"/>
      <c r="W567" s="45"/>
      <c r="X567" s="45"/>
      <c r="Y567" s="45"/>
      <c r="Z567" s="45"/>
    </row>
    <row r="568" spans="1:26" ht="18" customHeight="1" x14ac:dyDescent="0.2">
      <c r="A568" s="51" t="str">
        <f t="shared" si="106"/>
        <v>000000</v>
      </c>
      <c r="B568" s="8"/>
      <c r="C568" s="11">
        <f t="shared" si="107"/>
        <v>0</v>
      </c>
      <c r="D568" s="11" t="str">
        <f t="shared" si="104"/>
        <v/>
      </c>
      <c r="E568" s="11" t="str">
        <f t="shared" si="105"/>
        <v/>
      </c>
      <c r="F568" s="8"/>
      <c r="G568" s="8"/>
      <c r="H568" s="8"/>
      <c r="I568" s="11" t="str">
        <f t="shared" si="108"/>
        <v/>
      </c>
      <c r="J568" s="8" t="str">
        <f t="shared" si="109"/>
        <v/>
      </c>
      <c r="K568" s="8" t="str">
        <f t="shared" si="110"/>
        <v/>
      </c>
      <c r="L568" s="8" t="str">
        <f t="shared" si="111"/>
        <v/>
      </c>
      <c r="M568" s="8" t="str">
        <f t="shared" si="112"/>
        <v/>
      </c>
      <c r="N568" s="8" t="str">
        <f t="shared" si="113"/>
        <v/>
      </c>
      <c r="O568" s="8" t="str">
        <f t="shared" si="114"/>
        <v/>
      </c>
      <c r="P568" s="8" t="str">
        <f t="shared" si="115"/>
        <v/>
      </c>
      <c r="Q568" s="8" t="str">
        <f t="shared" si="116"/>
        <v/>
      </c>
      <c r="R568" s="43"/>
      <c r="S568" s="45"/>
      <c r="T568" s="45"/>
      <c r="U568" s="45"/>
      <c r="V568" s="45"/>
      <c r="W568" s="45"/>
      <c r="X568" s="45"/>
      <c r="Y568" s="45"/>
      <c r="Z568" s="45"/>
    </row>
    <row r="569" spans="1:26" ht="18" customHeight="1" x14ac:dyDescent="0.2">
      <c r="A569" s="51" t="str">
        <f t="shared" si="106"/>
        <v>000000</v>
      </c>
      <c r="B569" s="8"/>
      <c r="C569" s="11">
        <f t="shared" si="107"/>
        <v>0</v>
      </c>
      <c r="D569" s="11" t="str">
        <f t="shared" si="104"/>
        <v/>
      </c>
      <c r="E569" s="11" t="str">
        <f t="shared" si="105"/>
        <v/>
      </c>
      <c r="F569" s="8"/>
      <c r="G569" s="8"/>
      <c r="H569" s="8"/>
      <c r="I569" s="11" t="str">
        <f t="shared" si="108"/>
        <v/>
      </c>
      <c r="J569" s="8" t="str">
        <f t="shared" si="109"/>
        <v/>
      </c>
      <c r="K569" s="8" t="str">
        <f t="shared" si="110"/>
        <v/>
      </c>
      <c r="L569" s="8" t="str">
        <f t="shared" si="111"/>
        <v/>
      </c>
      <c r="M569" s="8" t="str">
        <f t="shared" si="112"/>
        <v/>
      </c>
      <c r="N569" s="8" t="str">
        <f t="shared" si="113"/>
        <v/>
      </c>
      <c r="O569" s="8" t="str">
        <f t="shared" si="114"/>
        <v/>
      </c>
      <c r="P569" s="8" t="str">
        <f t="shared" si="115"/>
        <v/>
      </c>
      <c r="Q569" s="8" t="str">
        <f t="shared" si="116"/>
        <v/>
      </c>
      <c r="R569" s="43"/>
      <c r="S569" s="45"/>
      <c r="T569" s="45"/>
      <c r="U569" s="45"/>
      <c r="V569" s="45"/>
      <c r="W569" s="45"/>
      <c r="X569" s="45"/>
      <c r="Y569" s="45"/>
      <c r="Z569" s="45"/>
    </row>
    <row r="570" spans="1:26" ht="18" customHeight="1" x14ac:dyDescent="0.2">
      <c r="A570" s="51" t="str">
        <f t="shared" si="106"/>
        <v>000000</v>
      </c>
      <c r="B570" s="8"/>
      <c r="C570" s="11">
        <f t="shared" si="107"/>
        <v>0</v>
      </c>
      <c r="D570" s="11" t="str">
        <f t="shared" si="104"/>
        <v/>
      </c>
      <c r="E570" s="11" t="str">
        <f t="shared" si="105"/>
        <v/>
      </c>
      <c r="F570" s="8"/>
      <c r="G570" s="8"/>
      <c r="H570" s="8"/>
      <c r="I570" s="11" t="str">
        <f t="shared" si="108"/>
        <v/>
      </c>
      <c r="J570" s="8" t="str">
        <f t="shared" si="109"/>
        <v/>
      </c>
      <c r="K570" s="8" t="str">
        <f t="shared" si="110"/>
        <v/>
      </c>
      <c r="L570" s="8" t="str">
        <f t="shared" si="111"/>
        <v/>
      </c>
      <c r="M570" s="8" t="str">
        <f t="shared" si="112"/>
        <v/>
      </c>
      <c r="N570" s="8" t="str">
        <f t="shared" si="113"/>
        <v/>
      </c>
      <c r="O570" s="8" t="str">
        <f t="shared" si="114"/>
        <v/>
      </c>
      <c r="P570" s="8" t="str">
        <f t="shared" si="115"/>
        <v/>
      </c>
      <c r="Q570" s="8" t="str">
        <f t="shared" si="116"/>
        <v/>
      </c>
      <c r="R570" s="43"/>
      <c r="S570" s="45"/>
      <c r="T570" s="45"/>
      <c r="U570" s="45"/>
      <c r="V570" s="45"/>
      <c r="W570" s="45"/>
      <c r="X570" s="45"/>
      <c r="Y570" s="45"/>
      <c r="Z570" s="45"/>
    </row>
    <row r="571" spans="1:26" ht="18" customHeight="1" x14ac:dyDescent="0.2">
      <c r="A571" s="51" t="str">
        <f t="shared" si="106"/>
        <v>000000</v>
      </c>
      <c r="B571" s="8"/>
      <c r="C571" s="11">
        <f t="shared" si="107"/>
        <v>0</v>
      </c>
      <c r="D571" s="11" t="str">
        <f t="shared" si="104"/>
        <v/>
      </c>
      <c r="E571" s="11" t="str">
        <f t="shared" si="105"/>
        <v/>
      </c>
      <c r="F571" s="8"/>
      <c r="G571" s="8"/>
      <c r="H571" s="8"/>
      <c r="I571" s="11" t="str">
        <f t="shared" si="108"/>
        <v/>
      </c>
      <c r="J571" s="8" t="str">
        <f t="shared" si="109"/>
        <v/>
      </c>
      <c r="K571" s="8" t="str">
        <f t="shared" si="110"/>
        <v/>
      </c>
      <c r="L571" s="8" t="str">
        <f t="shared" si="111"/>
        <v/>
      </c>
      <c r="M571" s="8" t="str">
        <f t="shared" si="112"/>
        <v/>
      </c>
      <c r="N571" s="8" t="str">
        <f t="shared" si="113"/>
        <v/>
      </c>
      <c r="O571" s="8" t="str">
        <f t="shared" si="114"/>
        <v/>
      </c>
      <c r="P571" s="8" t="str">
        <f t="shared" si="115"/>
        <v/>
      </c>
      <c r="Q571" s="8" t="str">
        <f t="shared" si="116"/>
        <v/>
      </c>
      <c r="R571" s="43"/>
      <c r="S571" s="45"/>
      <c r="T571" s="45"/>
      <c r="U571" s="45"/>
      <c r="V571" s="45"/>
      <c r="W571" s="45"/>
      <c r="X571" s="45"/>
      <c r="Y571" s="45"/>
      <c r="Z571" s="45"/>
    </row>
    <row r="572" spans="1:26" ht="18" customHeight="1" x14ac:dyDescent="0.2">
      <c r="A572" s="51" t="str">
        <f t="shared" si="106"/>
        <v>000000</v>
      </c>
      <c r="B572" s="8"/>
      <c r="C572" s="11">
        <f t="shared" si="107"/>
        <v>0</v>
      </c>
      <c r="D572" s="11" t="str">
        <f t="shared" si="104"/>
        <v/>
      </c>
      <c r="E572" s="11" t="str">
        <f t="shared" si="105"/>
        <v/>
      </c>
      <c r="F572" s="8"/>
      <c r="G572" s="8"/>
      <c r="H572" s="8"/>
      <c r="I572" s="11" t="str">
        <f t="shared" si="108"/>
        <v/>
      </c>
      <c r="J572" s="8" t="str">
        <f t="shared" si="109"/>
        <v/>
      </c>
      <c r="K572" s="8" t="str">
        <f t="shared" si="110"/>
        <v/>
      </c>
      <c r="L572" s="8" t="str">
        <f t="shared" si="111"/>
        <v/>
      </c>
      <c r="M572" s="8" t="str">
        <f t="shared" si="112"/>
        <v/>
      </c>
      <c r="N572" s="8" t="str">
        <f t="shared" si="113"/>
        <v/>
      </c>
      <c r="O572" s="8" t="str">
        <f t="shared" si="114"/>
        <v/>
      </c>
      <c r="P572" s="8" t="str">
        <f t="shared" si="115"/>
        <v/>
      </c>
      <c r="Q572" s="8" t="str">
        <f t="shared" si="116"/>
        <v/>
      </c>
      <c r="R572" s="43"/>
      <c r="S572" s="45"/>
      <c r="T572" s="45"/>
      <c r="U572" s="45"/>
      <c r="V572" s="45"/>
      <c r="W572" s="45"/>
      <c r="X572" s="45"/>
      <c r="Y572" s="45"/>
      <c r="Z572" s="45"/>
    </row>
    <row r="573" spans="1:26" ht="18" customHeight="1" x14ac:dyDescent="0.2">
      <c r="A573" s="51" t="str">
        <f t="shared" si="106"/>
        <v>000000</v>
      </c>
      <c r="B573" s="8"/>
      <c r="C573" s="11">
        <f t="shared" si="107"/>
        <v>0</v>
      </c>
      <c r="D573" s="11" t="str">
        <f t="shared" si="104"/>
        <v/>
      </c>
      <c r="E573" s="11" t="str">
        <f t="shared" si="105"/>
        <v/>
      </c>
      <c r="F573" s="8"/>
      <c r="G573" s="8"/>
      <c r="H573" s="8"/>
      <c r="I573" s="11" t="str">
        <f t="shared" si="108"/>
        <v/>
      </c>
      <c r="J573" s="8" t="str">
        <f t="shared" si="109"/>
        <v/>
      </c>
      <c r="K573" s="8" t="str">
        <f t="shared" si="110"/>
        <v/>
      </c>
      <c r="L573" s="8" t="str">
        <f t="shared" si="111"/>
        <v/>
      </c>
      <c r="M573" s="8" t="str">
        <f t="shared" si="112"/>
        <v/>
      </c>
      <c r="N573" s="8" t="str">
        <f t="shared" si="113"/>
        <v/>
      </c>
      <c r="O573" s="8" t="str">
        <f t="shared" si="114"/>
        <v/>
      </c>
      <c r="P573" s="8" t="str">
        <f t="shared" si="115"/>
        <v/>
      </c>
      <c r="Q573" s="8" t="str">
        <f t="shared" si="116"/>
        <v/>
      </c>
      <c r="R573" s="43"/>
      <c r="S573" s="45"/>
      <c r="T573" s="45"/>
      <c r="U573" s="45"/>
      <c r="V573" s="45"/>
      <c r="W573" s="45"/>
      <c r="X573" s="45"/>
      <c r="Y573" s="45"/>
      <c r="Z573" s="45"/>
    </row>
    <row r="574" spans="1:26" ht="18" customHeight="1" x14ac:dyDescent="0.2">
      <c r="A574" s="51" t="str">
        <f t="shared" si="106"/>
        <v>000000</v>
      </c>
      <c r="B574" s="8"/>
      <c r="C574" s="11">
        <f t="shared" si="107"/>
        <v>0</v>
      </c>
      <c r="D574" s="11" t="str">
        <f t="shared" si="104"/>
        <v/>
      </c>
      <c r="E574" s="11" t="str">
        <f t="shared" si="105"/>
        <v/>
      </c>
      <c r="F574" s="8"/>
      <c r="G574" s="8"/>
      <c r="H574" s="8"/>
      <c r="I574" s="11" t="str">
        <f t="shared" si="108"/>
        <v/>
      </c>
      <c r="J574" s="8" t="str">
        <f t="shared" si="109"/>
        <v/>
      </c>
      <c r="K574" s="8" t="str">
        <f t="shared" si="110"/>
        <v/>
      </c>
      <c r="L574" s="8" t="str">
        <f t="shared" si="111"/>
        <v/>
      </c>
      <c r="M574" s="8" t="str">
        <f t="shared" si="112"/>
        <v/>
      </c>
      <c r="N574" s="8" t="str">
        <f t="shared" si="113"/>
        <v/>
      </c>
      <c r="O574" s="8" t="str">
        <f t="shared" si="114"/>
        <v/>
      </c>
      <c r="P574" s="8" t="str">
        <f t="shared" si="115"/>
        <v/>
      </c>
      <c r="Q574" s="8" t="str">
        <f t="shared" si="116"/>
        <v/>
      </c>
      <c r="R574" s="43"/>
      <c r="S574" s="45"/>
      <c r="T574" s="45"/>
      <c r="U574" s="45"/>
      <c r="V574" s="45"/>
      <c r="W574" s="45"/>
      <c r="X574" s="45"/>
      <c r="Y574" s="45"/>
      <c r="Z574" s="45"/>
    </row>
    <row r="575" spans="1:26" ht="18" customHeight="1" x14ac:dyDescent="0.2">
      <c r="A575" s="51" t="str">
        <f t="shared" si="106"/>
        <v>000000</v>
      </c>
      <c r="B575" s="8"/>
      <c r="C575" s="11">
        <f t="shared" si="107"/>
        <v>0</v>
      </c>
      <c r="D575" s="11" t="str">
        <f t="shared" si="104"/>
        <v/>
      </c>
      <c r="E575" s="11" t="str">
        <f t="shared" si="105"/>
        <v/>
      </c>
      <c r="F575" s="8"/>
      <c r="G575" s="8"/>
      <c r="H575" s="8"/>
      <c r="I575" s="11" t="str">
        <f t="shared" si="108"/>
        <v/>
      </c>
      <c r="J575" s="8" t="str">
        <f t="shared" si="109"/>
        <v/>
      </c>
      <c r="K575" s="8" t="str">
        <f t="shared" si="110"/>
        <v/>
      </c>
      <c r="L575" s="8" t="str">
        <f t="shared" si="111"/>
        <v/>
      </c>
      <c r="M575" s="8" t="str">
        <f t="shared" si="112"/>
        <v/>
      </c>
      <c r="N575" s="8" t="str">
        <f t="shared" si="113"/>
        <v/>
      </c>
      <c r="O575" s="8" t="str">
        <f t="shared" si="114"/>
        <v/>
      </c>
      <c r="P575" s="8" t="str">
        <f t="shared" si="115"/>
        <v/>
      </c>
      <c r="Q575" s="8" t="str">
        <f t="shared" si="116"/>
        <v/>
      </c>
      <c r="R575" s="43"/>
      <c r="S575" s="45"/>
      <c r="T575" s="45"/>
      <c r="U575" s="45"/>
      <c r="V575" s="45"/>
      <c r="W575" s="45"/>
      <c r="X575" s="45"/>
      <c r="Y575" s="45"/>
      <c r="Z575" s="45"/>
    </row>
    <row r="576" spans="1:26" ht="18" customHeight="1" x14ac:dyDescent="0.2">
      <c r="A576" s="51" t="str">
        <f t="shared" si="106"/>
        <v>000000</v>
      </c>
      <c r="B576" s="8"/>
      <c r="C576" s="11">
        <f t="shared" si="107"/>
        <v>0</v>
      </c>
      <c r="D576" s="11" t="str">
        <f t="shared" si="104"/>
        <v/>
      </c>
      <c r="E576" s="11" t="str">
        <f t="shared" si="105"/>
        <v/>
      </c>
      <c r="F576" s="8"/>
      <c r="G576" s="8"/>
      <c r="H576" s="8"/>
      <c r="I576" s="11" t="str">
        <f t="shared" si="108"/>
        <v/>
      </c>
      <c r="J576" s="8" t="str">
        <f t="shared" si="109"/>
        <v/>
      </c>
      <c r="K576" s="8" t="str">
        <f t="shared" si="110"/>
        <v/>
      </c>
      <c r="L576" s="8" t="str">
        <f t="shared" si="111"/>
        <v/>
      </c>
      <c r="M576" s="8" t="str">
        <f t="shared" si="112"/>
        <v/>
      </c>
      <c r="N576" s="8" t="str">
        <f t="shared" si="113"/>
        <v/>
      </c>
      <c r="O576" s="8" t="str">
        <f t="shared" si="114"/>
        <v/>
      </c>
      <c r="P576" s="8" t="str">
        <f t="shared" si="115"/>
        <v/>
      </c>
      <c r="Q576" s="8" t="str">
        <f t="shared" si="116"/>
        <v/>
      </c>
      <c r="R576" s="43"/>
      <c r="S576" s="45"/>
      <c r="T576" s="45"/>
      <c r="U576" s="45"/>
      <c r="V576" s="45"/>
      <c r="W576" s="45"/>
      <c r="X576" s="45"/>
      <c r="Y576" s="45"/>
      <c r="Z576" s="45"/>
    </row>
    <row r="577" spans="1:26" ht="18" customHeight="1" x14ac:dyDescent="0.2">
      <c r="A577" s="51" t="str">
        <f t="shared" si="106"/>
        <v>000000</v>
      </c>
      <c r="B577" s="8"/>
      <c r="C577" s="11">
        <f t="shared" si="107"/>
        <v>0</v>
      </c>
      <c r="D577" s="11" t="str">
        <f t="shared" si="104"/>
        <v/>
      </c>
      <c r="E577" s="11" t="str">
        <f t="shared" si="105"/>
        <v/>
      </c>
      <c r="F577" s="8"/>
      <c r="G577" s="8"/>
      <c r="H577" s="8"/>
      <c r="I577" s="11" t="str">
        <f t="shared" si="108"/>
        <v/>
      </c>
      <c r="J577" s="8" t="str">
        <f t="shared" si="109"/>
        <v/>
      </c>
      <c r="K577" s="8" t="str">
        <f t="shared" si="110"/>
        <v/>
      </c>
      <c r="L577" s="8" t="str">
        <f t="shared" si="111"/>
        <v/>
      </c>
      <c r="M577" s="8" t="str">
        <f t="shared" si="112"/>
        <v/>
      </c>
      <c r="N577" s="8" t="str">
        <f t="shared" si="113"/>
        <v/>
      </c>
      <c r="O577" s="8" t="str">
        <f t="shared" si="114"/>
        <v/>
      </c>
      <c r="P577" s="8" t="str">
        <f t="shared" si="115"/>
        <v/>
      </c>
      <c r="Q577" s="8" t="str">
        <f t="shared" si="116"/>
        <v/>
      </c>
      <c r="R577" s="43"/>
      <c r="S577" s="45"/>
      <c r="T577" s="45"/>
      <c r="U577" s="45"/>
      <c r="V577" s="45"/>
      <c r="W577" s="45"/>
      <c r="X577" s="45"/>
      <c r="Y577" s="45"/>
      <c r="Z577" s="45"/>
    </row>
    <row r="578" spans="1:26" ht="18" customHeight="1" x14ac:dyDescent="0.2">
      <c r="A578" s="51" t="str">
        <f t="shared" si="106"/>
        <v>000000</v>
      </c>
      <c r="B578" s="8"/>
      <c r="C578" s="11">
        <f t="shared" si="107"/>
        <v>0</v>
      </c>
      <c r="D578" s="11" t="str">
        <f t="shared" si="104"/>
        <v/>
      </c>
      <c r="E578" s="11" t="str">
        <f t="shared" si="105"/>
        <v/>
      </c>
      <c r="F578" s="8"/>
      <c r="G578" s="8"/>
      <c r="H578" s="8"/>
      <c r="I578" s="11" t="str">
        <f t="shared" si="108"/>
        <v/>
      </c>
      <c r="J578" s="8" t="str">
        <f t="shared" si="109"/>
        <v/>
      </c>
      <c r="K578" s="8" t="str">
        <f t="shared" si="110"/>
        <v/>
      </c>
      <c r="L578" s="8" t="str">
        <f t="shared" si="111"/>
        <v/>
      </c>
      <c r="M578" s="8" t="str">
        <f t="shared" si="112"/>
        <v/>
      </c>
      <c r="N578" s="8" t="str">
        <f t="shared" si="113"/>
        <v/>
      </c>
      <c r="O578" s="8" t="str">
        <f t="shared" si="114"/>
        <v/>
      </c>
      <c r="P578" s="8" t="str">
        <f t="shared" si="115"/>
        <v/>
      </c>
      <c r="Q578" s="8" t="str">
        <f t="shared" si="116"/>
        <v/>
      </c>
      <c r="R578" s="43"/>
      <c r="S578" s="45"/>
      <c r="T578" s="45"/>
      <c r="U578" s="45"/>
      <c r="V578" s="45"/>
      <c r="W578" s="45"/>
      <c r="X578" s="45"/>
      <c r="Y578" s="45"/>
      <c r="Z578" s="45"/>
    </row>
    <row r="579" spans="1:26" ht="18" customHeight="1" x14ac:dyDescent="0.2">
      <c r="A579" s="51" t="str">
        <f t="shared" si="106"/>
        <v>000000</v>
      </c>
      <c r="B579" s="8"/>
      <c r="C579" s="11">
        <f t="shared" si="107"/>
        <v>0</v>
      </c>
      <c r="D579" s="11" t="str">
        <f t="shared" si="104"/>
        <v/>
      </c>
      <c r="E579" s="11" t="str">
        <f t="shared" si="105"/>
        <v/>
      </c>
      <c r="F579" s="8"/>
      <c r="G579" s="8"/>
      <c r="H579" s="8"/>
      <c r="I579" s="11" t="str">
        <f t="shared" si="108"/>
        <v/>
      </c>
      <c r="J579" s="8" t="str">
        <f t="shared" si="109"/>
        <v/>
      </c>
      <c r="K579" s="8" t="str">
        <f t="shared" si="110"/>
        <v/>
      </c>
      <c r="L579" s="8" t="str">
        <f t="shared" si="111"/>
        <v/>
      </c>
      <c r="M579" s="8" t="str">
        <f t="shared" si="112"/>
        <v/>
      </c>
      <c r="N579" s="8" t="str">
        <f t="shared" si="113"/>
        <v/>
      </c>
      <c r="O579" s="8" t="str">
        <f t="shared" si="114"/>
        <v/>
      </c>
      <c r="P579" s="8" t="str">
        <f t="shared" si="115"/>
        <v/>
      </c>
      <c r="Q579" s="8" t="str">
        <f t="shared" si="116"/>
        <v/>
      </c>
      <c r="R579" s="43"/>
      <c r="S579" s="45"/>
      <c r="T579" s="45"/>
      <c r="U579" s="45"/>
      <c r="V579" s="45"/>
      <c r="W579" s="45"/>
      <c r="X579" s="45"/>
      <c r="Y579" s="45"/>
      <c r="Z579" s="45"/>
    </row>
    <row r="580" spans="1:26" ht="18" customHeight="1" x14ac:dyDescent="0.2">
      <c r="A580" s="51" t="str">
        <f t="shared" si="106"/>
        <v>000000</v>
      </c>
      <c r="B580" s="8"/>
      <c r="C580" s="11">
        <f t="shared" si="107"/>
        <v>0</v>
      </c>
      <c r="D580" s="11" t="str">
        <f t="shared" si="104"/>
        <v/>
      </c>
      <c r="E580" s="11" t="str">
        <f t="shared" si="105"/>
        <v/>
      </c>
      <c r="F580" s="8"/>
      <c r="G580" s="8"/>
      <c r="H580" s="8"/>
      <c r="I580" s="11" t="str">
        <f t="shared" si="108"/>
        <v/>
      </c>
      <c r="J580" s="8" t="str">
        <f t="shared" si="109"/>
        <v/>
      </c>
      <c r="K580" s="8" t="str">
        <f t="shared" si="110"/>
        <v/>
      </c>
      <c r="L580" s="8" t="str">
        <f t="shared" si="111"/>
        <v/>
      </c>
      <c r="M580" s="8" t="str">
        <f t="shared" si="112"/>
        <v/>
      </c>
      <c r="N580" s="8" t="str">
        <f t="shared" si="113"/>
        <v/>
      </c>
      <c r="O580" s="8" t="str">
        <f t="shared" si="114"/>
        <v/>
      </c>
      <c r="P580" s="8" t="str">
        <f t="shared" si="115"/>
        <v/>
      </c>
      <c r="Q580" s="8" t="str">
        <f t="shared" si="116"/>
        <v/>
      </c>
      <c r="R580" s="43"/>
      <c r="S580" s="45"/>
      <c r="T580" s="45"/>
      <c r="U580" s="45"/>
      <c r="V580" s="45"/>
      <c r="W580" s="45"/>
      <c r="X580" s="45"/>
      <c r="Y580" s="45"/>
      <c r="Z580" s="45"/>
    </row>
    <row r="581" spans="1:26" ht="18" customHeight="1" x14ac:dyDescent="0.2">
      <c r="A581" s="51" t="str">
        <f t="shared" si="106"/>
        <v>000000</v>
      </c>
      <c r="B581" s="8"/>
      <c r="C581" s="11">
        <f t="shared" si="107"/>
        <v>0</v>
      </c>
      <c r="D581" s="11" t="str">
        <f t="shared" si="104"/>
        <v/>
      </c>
      <c r="E581" s="11" t="str">
        <f t="shared" si="105"/>
        <v/>
      </c>
      <c r="F581" s="8"/>
      <c r="G581" s="8"/>
      <c r="H581" s="8"/>
      <c r="I581" s="11" t="str">
        <f t="shared" si="108"/>
        <v/>
      </c>
      <c r="J581" s="8" t="str">
        <f t="shared" si="109"/>
        <v/>
      </c>
      <c r="K581" s="8" t="str">
        <f t="shared" si="110"/>
        <v/>
      </c>
      <c r="L581" s="8" t="str">
        <f t="shared" si="111"/>
        <v/>
      </c>
      <c r="M581" s="8" t="str">
        <f t="shared" si="112"/>
        <v/>
      </c>
      <c r="N581" s="8" t="str">
        <f t="shared" si="113"/>
        <v/>
      </c>
      <c r="O581" s="8" t="str">
        <f t="shared" si="114"/>
        <v/>
      </c>
      <c r="P581" s="8" t="str">
        <f t="shared" si="115"/>
        <v/>
      </c>
      <c r="Q581" s="8" t="str">
        <f t="shared" si="116"/>
        <v/>
      </c>
      <c r="R581" s="43"/>
      <c r="S581" s="45"/>
      <c r="T581" s="45"/>
      <c r="U581" s="45"/>
      <c r="V581" s="45"/>
      <c r="W581" s="45"/>
      <c r="X581" s="45"/>
      <c r="Y581" s="45"/>
      <c r="Z581" s="45"/>
    </row>
    <row r="582" spans="1:26" ht="18" customHeight="1" x14ac:dyDescent="0.2">
      <c r="A582" s="51" t="str">
        <f t="shared" si="106"/>
        <v>000000</v>
      </c>
      <c r="B582" s="8"/>
      <c r="C582" s="11">
        <f t="shared" si="107"/>
        <v>0</v>
      </c>
      <c r="D582" s="11" t="str">
        <f t="shared" si="104"/>
        <v/>
      </c>
      <c r="E582" s="11" t="str">
        <f t="shared" si="105"/>
        <v/>
      </c>
      <c r="F582" s="8"/>
      <c r="G582" s="8"/>
      <c r="H582" s="8"/>
      <c r="I582" s="11" t="str">
        <f t="shared" si="108"/>
        <v/>
      </c>
      <c r="J582" s="8" t="str">
        <f t="shared" si="109"/>
        <v/>
      </c>
      <c r="K582" s="8" t="str">
        <f t="shared" si="110"/>
        <v/>
      </c>
      <c r="L582" s="8" t="str">
        <f t="shared" si="111"/>
        <v/>
      </c>
      <c r="M582" s="8" t="str">
        <f t="shared" si="112"/>
        <v/>
      </c>
      <c r="N582" s="8" t="str">
        <f t="shared" si="113"/>
        <v/>
      </c>
      <c r="O582" s="8" t="str">
        <f t="shared" si="114"/>
        <v/>
      </c>
      <c r="P582" s="8" t="str">
        <f t="shared" si="115"/>
        <v/>
      </c>
      <c r="Q582" s="8" t="str">
        <f t="shared" si="116"/>
        <v/>
      </c>
      <c r="R582" s="43"/>
      <c r="S582" s="45"/>
      <c r="T582" s="45"/>
      <c r="U582" s="45"/>
      <c r="V582" s="45"/>
      <c r="W582" s="45"/>
      <c r="X582" s="45"/>
      <c r="Y582" s="45"/>
      <c r="Z582" s="45"/>
    </row>
    <row r="583" spans="1:26" ht="18" customHeight="1" x14ac:dyDescent="0.2">
      <c r="A583" s="51" t="str">
        <f t="shared" si="106"/>
        <v>000000</v>
      </c>
      <c r="B583" s="8"/>
      <c r="C583" s="11">
        <f t="shared" si="107"/>
        <v>0</v>
      </c>
      <c r="D583" s="11" t="str">
        <f t="shared" si="104"/>
        <v/>
      </c>
      <c r="E583" s="11" t="str">
        <f t="shared" si="105"/>
        <v/>
      </c>
      <c r="F583" s="8"/>
      <c r="G583" s="8"/>
      <c r="H583" s="8"/>
      <c r="I583" s="11" t="str">
        <f t="shared" si="108"/>
        <v/>
      </c>
      <c r="J583" s="8" t="str">
        <f t="shared" si="109"/>
        <v/>
      </c>
      <c r="K583" s="8" t="str">
        <f t="shared" si="110"/>
        <v/>
      </c>
      <c r="L583" s="8" t="str">
        <f t="shared" si="111"/>
        <v/>
      </c>
      <c r="M583" s="8" t="str">
        <f t="shared" si="112"/>
        <v/>
      </c>
      <c r="N583" s="8" t="str">
        <f t="shared" si="113"/>
        <v/>
      </c>
      <c r="O583" s="8" t="str">
        <f t="shared" si="114"/>
        <v/>
      </c>
      <c r="P583" s="8" t="str">
        <f t="shared" si="115"/>
        <v/>
      </c>
      <c r="Q583" s="8" t="str">
        <f t="shared" si="116"/>
        <v/>
      </c>
      <c r="R583" s="43"/>
      <c r="S583" s="45"/>
      <c r="T583" s="45"/>
      <c r="U583" s="45"/>
      <c r="V583" s="45"/>
      <c r="W583" s="45"/>
      <c r="X583" s="45"/>
      <c r="Y583" s="45"/>
      <c r="Z583" s="45"/>
    </row>
    <row r="584" spans="1:26" ht="18" customHeight="1" x14ac:dyDescent="0.2">
      <c r="A584" s="51" t="str">
        <f t="shared" si="106"/>
        <v>000000</v>
      </c>
      <c r="B584" s="8"/>
      <c r="C584" s="11">
        <f t="shared" si="107"/>
        <v>0</v>
      </c>
      <c r="D584" s="11" t="str">
        <f t="shared" si="104"/>
        <v/>
      </c>
      <c r="E584" s="11" t="str">
        <f t="shared" si="105"/>
        <v/>
      </c>
      <c r="F584" s="8"/>
      <c r="G584" s="8"/>
      <c r="H584" s="8"/>
      <c r="I584" s="11" t="str">
        <f t="shared" si="108"/>
        <v/>
      </c>
      <c r="J584" s="8" t="str">
        <f t="shared" si="109"/>
        <v/>
      </c>
      <c r="K584" s="8" t="str">
        <f t="shared" si="110"/>
        <v/>
      </c>
      <c r="L584" s="8" t="str">
        <f t="shared" si="111"/>
        <v/>
      </c>
      <c r="M584" s="8" t="str">
        <f t="shared" si="112"/>
        <v/>
      </c>
      <c r="N584" s="8" t="str">
        <f t="shared" si="113"/>
        <v/>
      </c>
      <c r="O584" s="8" t="str">
        <f t="shared" si="114"/>
        <v/>
      </c>
      <c r="P584" s="8" t="str">
        <f t="shared" si="115"/>
        <v/>
      </c>
      <c r="Q584" s="8" t="str">
        <f t="shared" si="116"/>
        <v/>
      </c>
      <c r="R584" s="43"/>
      <c r="S584" s="45"/>
      <c r="T584" s="45"/>
      <c r="U584" s="45"/>
      <c r="V584" s="45"/>
      <c r="W584" s="45"/>
      <c r="X584" s="45"/>
      <c r="Y584" s="45"/>
      <c r="Z584" s="45"/>
    </row>
    <row r="585" spans="1:26" ht="18" customHeight="1" x14ac:dyDescent="0.2">
      <c r="A585" s="51" t="str">
        <f t="shared" si="106"/>
        <v>000000</v>
      </c>
      <c r="B585" s="8"/>
      <c r="C585" s="11">
        <f t="shared" si="107"/>
        <v>0</v>
      </c>
      <c r="D585" s="11" t="str">
        <f t="shared" si="104"/>
        <v/>
      </c>
      <c r="E585" s="11" t="str">
        <f t="shared" si="105"/>
        <v/>
      </c>
      <c r="F585" s="8"/>
      <c r="G585" s="8"/>
      <c r="H585" s="8"/>
      <c r="I585" s="11" t="str">
        <f t="shared" si="108"/>
        <v/>
      </c>
      <c r="J585" s="8" t="str">
        <f t="shared" si="109"/>
        <v/>
      </c>
      <c r="K585" s="8" t="str">
        <f t="shared" si="110"/>
        <v/>
      </c>
      <c r="L585" s="8" t="str">
        <f t="shared" si="111"/>
        <v/>
      </c>
      <c r="M585" s="8" t="str">
        <f t="shared" si="112"/>
        <v/>
      </c>
      <c r="N585" s="8" t="str">
        <f t="shared" si="113"/>
        <v/>
      </c>
      <c r="O585" s="8" t="str">
        <f t="shared" si="114"/>
        <v/>
      </c>
      <c r="P585" s="8" t="str">
        <f t="shared" si="115"/>
        <v/>
      </c>
      <c r="Q585" s="8" t="str">
        <f t="shared" si="116"/>
        <v/>
      </c>
      <c r="R585" s="43"/>
      <c r="S585" s="45"/>
      <c r="T585" s="45"/>
      <c r="U585" s="45"/>
      <c r="V585" s="45"/>
      <c r="W585" s="45"/>
      <c r="X585" s="45"/>
      <c r="Y585" s="45"/>
      <c r="Z585" s="45"/>
    </row>
    <row r="586" spans="1:26" ht="18" customHeight="1" x14ac:dyDescent="0.2">
      <c r="A586" s="51" t="str">
        <f t="shared" si="106"/>
        <v>000000</v>
      </c>
      <c r="B586" s="8"/>
      <c r="C586" s="11">
        <f t="shared" si="107"/>
        <v>0</v>
      </c>
      <c r="D586" s="11" t="str">
        <f t="shared" si="104"/>
        <v/>
      </c>
      <c r="E586" s="11" t="str">
        <f t="shared" si="105"/>
        <v/>
      </c>
      <c r="F586" s="8"/>
      <c r="G586" s="8"/>
      <c r="H586" s="8"/>
      <c r="I586" s="11" t="str">
        <f t="shared" si="108"/>
        <v/>
      </c>
      <c r="J586" s="8" t="str">
        <f t="shared" si="109"/>
        <v/>
      </c>
      <c r="K586" s="8" t="str">
        <f t="shared" si="110"/>
        <v/>
      </c>
      <c r="L586" s="8" t="str">
        <f t="shared" si="111"/>
        <v/>
      </c>
      <c r="M586" s="8" t="str">
        <f t="shared" si="112"/>
        <v/>
      </c>
      <c r="N586" s="8" t="str">
        <f t="shared" si="113"/>
        <v/>
      </c>
      <c r="O586" s="8" t="str">
        <f t="shared" si="114"/>
        <v/>
      </c>
      <c r="P586" s="8" t="str">
        <f t="shared" si="115"/>
        <v/>
      </c>
      <c r="Q586" s="8" t="str">
        <f t="shared" si="116"/>
        <v/>
      </c>
      <c r="R586" s="43"/>
      <c r="S586" s="45"/>
      <c r="T586" s="45"/>
      <c r="U586" s="45"/>
      <c r="V586" s="45"/>
      <c r="W586" s="45"/>
      <c r="X586" s="45"/>
      <c r="Y586" s="45"/>
      <c r="Z586" s="45"/>
    </row>
    <row r="587" spans="1:26" ht="18" customHeight="1" x14ac:dyDescent="0.2">
      <c r="A587" s="51" t="str">
        <f t="shared" si="106"/>
        <v>000000</v>
      </c>
      <c r="B587" s="8"/>
      <c r="C587" s="11">
        <f t="shared" si="107"/>
        <v>0</v>
      </c>
      <c r="D587" s="11" t="str">
        <f t="shared" si="104"/>
        <v/>
      </c>
      <c r="E587" s="11" t="str">
        <f t="shared" si="105"/>
        <v/>
      </c>
      <c r="F587" s="8"/>
      <c r="G587" s="8"/>
      <c r="H587" s="8"/>
      <c r="I587" s="11" t="str">
        <f t="shared" si="108"/>
        <v/>
      </c>
      <c r="J587" s="8" t="str">
        <f t="shared" si="109"/>
        <v/>
      </c>
      <c r="K587" s="8" t="str">
        <f t="shared" si="110"/>
        <v/>
      </c>
      <c r="L587" s="8" t="str">
        <f t="shared" si="111"/>
        <v/>
      </c>
      <c r="M587" s="8" t="str">
        <f t="shared" si="112"/>
        <v/>
      </c>
      <c r="N587" s="8" t="str">
        <f t="shared" si="113"/>
        <v/>
      </c>
      <c r="O587" s="8" t="str">
        <f t="shared" si="114"/>
        <v/>
      </c>
      <c r="P587" s="8" t="str">
        <f t="shared" si="115"/>
        <v/>
      </c>
      <c r="Q587" s="8" t="str">
        <f t="shared" si="116"/>
        <v/>
      </c>
      <c r="R587" s="43"/>
      <c r="S587" s="45"/>
      <c r="T587" s="45"/>
      <c r="U587" s="45"/>
      <c r="V587" s="45"/>
      <c r="W587" s="45"/>
      <c r="X587" s="45"/>
      <c r="Y587" s="45"/>
      <c r="Z587" s="45"/>
    </row>
    <row r="588" spans="1:26" ht="18" customHeight="1" x14ac:dyDescent="0.2">
      <c r="A588" s="51" t="str">
        <f t="shared" si="106"/>
        <v>000000</v>
      </c>
      <c r="B588" s="8"/>
      <c r="C588" s="11">
        <f t="shared" si="107"/>
        <v>0</v>
      </c>
      <c r="D588" s="11" t="str">
        <f t="shared" si="104"/>
        <v/>
      </c>
      <c r="E588" s="11" t="str">
        <f t="shared" si="105"/>
        <v/>
      </c>
      <c r="F588" s="8"/>
      <c r="G588" s="8"/>
      <c r="H588" s="8"/>
      <c r="I588" s="11" t="str">
        <f t="shared" si="108"/>
        <v/>
      </c>
      <c r="J588" s="8" t="str">
        <f t="shared" si="109"/>
        <v/>
      </c>
      <c r="K588" s="8" t="str">
        <f t="shared" si="110"/>
        <v/>
      </c>
      <c r="L588" s="8" t="str">
        <f t="shared" si="111"/>
        <v/>
      </c>
      <c r="M588" s="8" t="str">
        <f t="shared" si="112"/>
        <v/>
      </c>
      <c r="N588" s="8" t="str">
        <f t="shared" si="113"/>
        <v/>
      </c>
      <c r="O588" s="8" t="str">
        <f t="shared" si="114"/>
        <v/>
      </c>
      <c r="P588" s="8" t="str">
        <f t="shared" si="115"/>
        <v/>
      </c>
      <c r="Q588" s="8" t="str">
        <f t="shared" si="116"/>
        <v/>
      </c>
      <c r="R588" s="43"/>
      <c r="S588" s="45"/>
      <c r="T588" s="45"/>
      <c r="U588" s="45"/>
      <c r="V588" s="45"/>
      <c r="W588" s="45"/>
      <c r="X588" s="45"/>
      <c r="Y588" s="45"/>
      <c r="Z588" s="45"/>
    </row>
    <row r="589" spans="1:26" ht="18" customHeight="1" x14ac:dyDescent="0.2">
      <c r="A589" s="51" t="str">
        <f t="shared" si="106"/>
        <v>000000</v>
      </c>
      <c r="B589" s="8"/>
      <c r="C589" s="11">
        <f t="shared" si="107"/>
        <v>0</v>
      </c>
      <c r="D589" s="11" t="str">
        <f t="shared" si="104"/>
        <v/>
      </c>
      <c r="E589" s="11" t="str">
        <f t="shared" si="105"/>
        <v/>
      </c>
      <c r="F589" s="8"/>
      <c r="G589" s="8"/>
      <c r="H589" s="8"/>
      <c r="I589" s="11" t="str">
        <f t="shared" si="108"/>
        <v/>
      </c>
      <c r="J589" s="8" t="str">
        <f t="shared" si="109"/>
        <v/>
      </c>
      <c r="K589" s="8" t="str">
        <f t="shared" si="110"/>
        <v/>
      </c>
      <c r="L589" s="8" t="str">
        <f t="shared" si="111"/>
        <v/>
      </c>
      <c r="M589" s="8" t="str">
        <f t="shared" si="112"/>
        <v/>
      </c>
      <c r="N589" s="8" t="str">
        <f t="shared" si="113"/>
        <v/>
      </c>
      <c r="O589" s="8" t="str">
        <f t="shared" si="114"/>
        <v/>
      </c>
      <c r="P589" s="8" t="str">
        <f t="shared" si="115"/>
        <v/>
      </c>
      <c r="Q589" s="8" t="str">
        <f t="shared" si="116"/>
        <v/>
      </c>
      <c r="R589" s="43"/>
      <c r="S589" s="45"/>
      <c r="T589" s="45"/>
      <c r="U589" s="45"/>
      <c r="V589" s="45"/>
      <c r="W589" s="45"/>
      <c r="X589" s="45"/>
      <c r="Y589" s="45"/>
      <c r="Z589" s="45"/>
    </row>
    <row r="590" spans="1:26" ht="18" customHeight="1" x14ac:dyDescent="0.2">
      <c r="A590" s="51" t="str">
        <f t="shared" si="106"/>
        <v>000000</v>
      </c>
      <c r="B590" s="8"/>
      <c r="C590" s="11">
        <f t="shared" si="107"/>
        <v>0</v>
      </c>
      <c r="D590" s="11" t="str">
        <f t="shared" si="104"/>
        <v/>
      </c>
      <c r="E590" s="11" t="str">
        <f t="shared" si="105"/>
        <v/>
      </c>
      <c r="F590" s="8"/>
      <c r="G590" s="8"/>
      <c r="H590" s="8"/>
      <c r="I590" s="11" t="str">
        <f t="shared" si="108"/>
        <v/>
      </c>
      <c r="J590" s="8" t="str">
        <f t="shared" si="109"/>
        <v/>
      </c>
      <c r="K590" s="8" t="str">
        <f t="shared" si="110"/>
        <v/>
      </c>
      <c r="L590" s="8" t="str">
        <f t="shared" si="111"/>
        <v/>
      </c>
      <c r="M590" s="8" t="str">
        <f t="shared" si="112"/>
        <v/>
      </c>
      <c r="N590" s="8" t="str">
        <f t="shared" si="113"/>
        <v/>
      </c>
      <c r="O590" s="8" t="str">
        <f t="shared" si="114"/>
        <v/>
      </c>
      <c r="P590" s="8" t="str">
        <f t="shared" si="115"/>
        <v/>
      </c>
      <c r="Q590" s="8" t="str">
        <f t="shared" si="116"/>
        <v/>
      </c>
      <c r="R590" s="43"/>
      <c r="S590" s="45"/>
      <c r="T590" s="45"/>
      <c r="U590" s="45"/>
      <c r="V590" s="45"/>
      <c r="W590" s="45"/>
      <c r="X590" s="45"/>
      <c r="Y590" s="45"/>
      <c r="Z590" s="45"/>
    </row>
    <row r="591" spans="1:26" ht="18" customHeight="1" x14ac:dyDescent="0.2">
      <c r="A591" s="51" t="str">
        <f t="shared" si="106"/>
        <v>000000</v>
      </c>
      <c r="B591" s="8"/>
      <c r="C591" s="11">
        <f t="shared" si="107"/>
        <v>0</v>
      </c>
      <c r="D591" s="11" t="str">
        <f t="shared" si="104"/>
        <v/>
      </c>
      <c r="E591" s="11" t="str">
        <f t="shared" si="105"/>
        <v/>
      </c>
      <c r="F591" s="8"/>
      <c r="G591" s="8"/>
      <c r="H591" s="8"/>
      <c r="I591" s="11" t="str">
        <f t="shared" si="108"/>
        <v/>
      </c>
      <c r="J591" s="8" t="str">
        <f t="shared" si="109"/>
        <v/>
      </c>
      <c r="K591" s="8" t="str">
        <f t="shared" si="110"/>
        <v/>
      </c>
      <c r="L591" s="8" t="str">
        <f t="shared" si="111"/>
        <v/>
      </c>
      <c r="M591" s="8" t="str">
        <f t="shared" si="112"/>
        <v/>
      </c>
      <c r="N591" s="8" t="str">
        <f t="shared" si="113"/>
        <v/>
      </c>
      <c r="O591" s="8" t="str">
        <f t="shared" si="114"/>
        <v/>
      </c>
      <c r="P591" s="8" t="str">
        <f t="shared" si="115"/>
        <v/>
      </c>
      <c r="Q591" s="8" t="str">
        <f t="shared" si="116"/>
        <v/>
      </c>
      <c r="R591" s="43"/>
      <c r="S591" s="45"/>
      <c r="T591" s="45"/>
      <c r="U591" s="45"/>
      <c r="V591" s="45"/>
      <c r="W591" s="45"/>
      <c r="X591" s="45"/>
      <c r="Y591" s="45"/>
      <c r="Z591" s="45"/>
    </row>
    <row r="592" spans="1:26" ht="18" customHeight="1" x14ac:dyDescent="0.2">
      <c r="A592" s="51" t="str">
        <f t="shared" si="106"/>
        <v>000000</v>
      </c>
      <c r="B592" s="8"/>
      <c r="C592" s="11">
        <f t="shared" si="107"/>
        <v>0</v>
      </c>
      <c r="D592" s="11" t="str">
        <f t="shared" si="104"/>
        <v/>
      </c>
      <c r="E592" s="11" t="str">
        <f t="shared" si="105"/>
        <v/>
      </c>
      <c r="F592" s="8"/>
      <c r="G592" s="8"/>
      <c r="H592" s="8"/>
      <c r="I592" s="11" t="str">
        <f t="shared" si="108"/>
        <v/>
      </c>
      <c r="J592" s="8" t="str">
        <f t="shared" si="109"/>
        <v/>
      </c>
      <c r="K592" s="8" t="str">
        <f t="shared" si="110"/>
        <v/>
      </c>
      <c r="L592" s="8" t="str">
        <f t="shared" si="111"/>
        <v/>
      </c>
      <c r="M592" s="8" t="str">
        <f t="shared" si="112"/>
        <v/>
      </c>
      <c r="N592" s="8" t="str">
        <f t="shared" si="113"/>
        <v/>
      </c>
      <c r="O592" s="8" t="str">
        <f t="shared" si="114"/>
        <v/>
      </c>
      <c r="P592" s="8" t="str">
        <f t="shared" si="115"/>
        <v/>
      </c>
      <c r="Q592" s="8" t="str">
        <f t="shared" si="116"/>
        <v/>
      </c>
      <c r="R592" s="43"/>
      <c r="S592" s="45"/>
      <c r="T592" s="45"/>
      <c r="U592" s="45"/>
      <c r="V592" s="45"/>
      <c r="W592" s="45"/>
      <c r="X592" s="45"/>
      <c r="Y592" s="45"/>
      <c r="Z592" s="45"/>
    </row>
    <row r="593" spans="1:26" ht="18" customHeight="1" x14ac:dyDescent="0.2">
      <c r="A593" s="51" t="str">
        <f t="shared" si="106"/>
        <v>000000</v>
      </c>
      <c r="B593" s="8"/>
      <c r="C593" s="11">
        <f t="shared" si="107"/>
        <v>0</v>
      </c>
      <c r="D593" s="11" t="str">
        <f t="shared" ref="D593:D602" si="117">IFERROR(VLOOKUP(C593,AD:AE,2,FALSE),"")</f>
        <v/>
      </c>
      <c r="E593" s="11" t="str">
        <f t="shared" ref="E593:E602" si="118">IFERROR(VLOOKUP(D593,AE:AF,2,FALSE),"")</f>
        <v/>
      </c>
      <c r="F593" s="8"/>
      <c r="G593" s="8"/>
      <c r="H593" s="8"/>
      <c r="I593" s="11" t="str">
        <f t="shared" si="108"/>
        <v/>
      </c>
      <c r="J593" s="8" t="str">
        <f t="shared" si="109"/>
        <v/>
      </c>
      <c r="K593" s="8" t="str">
        <f t="shared" si="110"/>
        <v/>
      </c>
      <c r="L593" s="8" t="str">
        <f t="shared" si="111"/>
        <v/>
      </c>
      <c r="M593" s="8" t="str">
        <f t="shared" si="112"/>
        <v/>
      </c>
      <c r="N593" s="8" t="str">
        <f t="shared" si="113"/>
        <v/>
      </c>
      <c r="O593" s="8" t="str">
        <f t="shared" si="114"/>
        <v/>
      </c>
      <c r="P593" s="8" t="str">
        <f t="shared" si="115"/>
        <v/>
      </c>
      <c r="Q593" s="8" t="str">
        <f t="shared" si="116"/>
        <v/>
      </c>
      <c r="R593" s="43"/>
      <c r="S593" s="45"/>
      <c r="T593" s="45"/>
      <c r="U593" s="45"/>
      <c r="V593" s="45"/>
      <c r="W593" s="45"/>
      <c r="X593" s="45"/>
      <c r="Y593" s="45"/>
      <c r="Z593" s="45"/>
    </row>
    <row r="594" spans="1:26" ht="18" customHeight="1" x14ac:dyDescent="0.2">
      <c r="A594" s="51" t="str">
        <f t="shared" si="106"/>
        <v>000000</v>
      </c>
      <c r="B594" s="8"/>
      <c r="C594" s="11">
        <f t="shared" si="107"/>
        <v>0</v>
      </c>
      <c r="D594" s="11" t="str">
        <f t="shared" si="117"/>
        <v/>
      </c>
      <c r="E594" s="11" t="str">
        <f t="shared" si="118"/>
        <v/>
      </c>
      <c r="F594" s="8"/>
      <c r="G594" s="8"/>
      <c r="H594" s="8"/>
      <c r="I594" s="11" t="str">
        <f t="shared" si="108"/>
        <v/>
      </c>
      <c r="J594" s="8" t="str">
        <f t="shared" si="109"/>
        <v/>
      </c>
      <c r="K594" s="8" t="str">
        <f t="shared" si="110"/>
        <v/>
      </c>
      <c r="L594" s="8" t="str">
        <f t="shared" si="111"/>
        <v/>
      </c>
      <c r="M594" s="8" t="str">
        <f t="shared" si="112"/>
        <v/>
      </c>
      <c r="N594" s="8" t="str">
        <f t="shared" si="113"/>
        <v/>
      </c>
      <c r="O594" s="8" t="str">
        <f t="shared" si="114"/>
        <v/>
      </c>
      <c r="P594" s="8" t="str">
        <f t="shared" si="115"/>
        <v/>
      </c>
      <c r="Q594" s="8" t="str">
        <f t="shared" si="116"/>
        <v/>
      </c>
      <c r="R594" s="43"/>
      <c r="S594" s="45"/>
      <c r="T594" s="45"/>
      <c r="U594" s="45"/>
      <c r="V594" s="45"/>
      <c r="W594" s="45"/>
      <c r="X594" s="45"/>
      <c r="Y594" s="45"/>
      <c r="Z594" s="45"/>
    </row>
    <row r="595" spans="1:26" ht="18" customHeight="1" x14ac:dyDescent="0.2">
      <c r="A595" s="51" t="str">
        <f t="shared" ref="A595:A602" si="119">$A$17</f>
        <v>000000</v>
      </c>
      <c r="B595" s="8"/>
      <c r="C595" s="11">
        <f t="shared" ref="C595:C602" si="120">+C594</f>
        <v>0</v>
      </c>
      <c r="D595" s="11" t="str">
        <f t="shared" si="117"/>
        <v/>
      </c>
      <c r="E595" s="11" t="str">
        <f t="shared" si="118"/>
        <v/>
      </c>
      <c r="F595" s="8"/>
      <c r="G595" s="8"/>
      <c r="H595" s="8"/>
      <c r="I595" s="11" t="str">
        <f t="shared" ref="I595:I602" si="121">IF(J595&lt;&gt;"","C",IF(L595&lt;&gt;"","C",IF(N595&lt;&gt;"","C",IF(P595&lt;&gt;"","C",""))))</f>
        <v/>
      </c>
      <c r="J595" s="8" t="str">
        <f t="shared" ref="J595:J602" si="122">IF(S595="","",S595)</f>
        <v/>
      </c>
      <c r="K595" s="8" t="str">
        <f t="shared" ref="K595:K602" si="123">IF(W595="","",W595)</f>
        <v/>
      </c>
      <c r="L595" s="8" t="str">
        <f t="shared" ref="L595:L602" si="124">IF(T595="","",T595)</f>
        <v/>
      </c>
      <c r="M595" s="8" t="str">
        <f t="shared" ref="M595:M602" si="125">IF(X595="","",X595)</f>
        <v/>
      </c>
      <c r="N595" s="8" t="str">
        <f t="shared" ref="N595:N602" si="126">IF(U595="","",U595)</f>
        <v/>
      </c>
      <c r="O595" s="8" t="str">
        <f t="shared" ref="O595:O602" si="127">IF(Y595="","",Y595)</f>
        <v/>
      </c>
      <c r="P595" s="8" t="str">
        <f t="shared" ref="P595:P602" si="128">IF(V595="","",V595)</f>
        <v/>
      </c>
      <c r="Q595" s="8" t="str">
        <f t="shared" ref="Q595:Q602" si="129">IF(Z595="","",Z595)</f>
        <v/>
      </c>
      <c r="R595" s="43"/>
      <c r="S595" s="45"/>
      <c r="T595" s="45"/>
      <c r="U595" s="45"/>
      <c r="V595" s="45"/>
      <c r="W595" s="45"/>
      <c r="X595" s="45"/>
      <c r="Y595" s="45"/>
      <c r="Z595" s="45"/>
    </row>
    <row r="596" spans="1:26" ht="18" customHeight="1" x14ac:dyDescent="0.2">
      <c r="A596" s="51" t="str">
        <f t="shared" si="119"/>
        <v>000000</v>
      </c>
      <c r="B596" s="8"/>
      <c r="C596" s="11">
        <f t="shared" si="120"/>
        <v>0</v>
      </c>
      <c r="D596" s="11" t="str">
        <f t="shared" si="117"/>
        <v/>
      </c>
      <c r="E596" s="11" t="str">
        <f t="shared" si="118"/>
        <v/>
      </c>
      <c r="F596" s="8"/>
      <c r="G596" s="8"/>
      <c r="H596" s="8"/>
      <c r="I596" s="11" t="str">
        <f t="shared" si="121"/>
        <v/>
      </c>
      <c r="J596" s="8" t="str">
        <f t="shared" si="122"/>
        <v/>
      </c>
      <c r="K596" s="8" t="str">
        <f t="shared" si="123"/>
        <v/>
      </c>
      <c r="L596" s="8" t="str">
        <f t="shared" si="124"/>
        <v/>
      </c>
      <c r="M596" s="8" t="str">
        <f t="shared" si="125"/>
        <v/>
      </c>
      <c r="N596" s="8" t="str">
        <f t="shared" si="126"/>
        <v/>
      </c>
      <c r="O596" s="8" t="str">
        <f t="shared" si="127"/>
        <v/>
      </c>
      <c r="P596" s="8" t="str">
        <f t="shared" si="128"/>
        <v/>
      </c>
      <c r="Q596" s="8" t="str">
        <f t="shared" si="129"/>
        <v/>
      </c>
      <c r="R596" s="43"/>
      <c r="S596" s="45"/>
      <c r="T596" s="45"/>
      <c r="U596" s="45"/>
      <c r="V596" s="45"/>
      <c r="W596" s="45"/>
      <c r="X596" s="45"/>
      <c r="Y596" s="45"/>
      <c r="Z596" s="45"/>
    </row>
    <row r="597" spans="1:26" ht="18" customHeight="1" x14ac:dyDescent="0.2">
      <c r="A597" s="51" t="str">
        <f t="shared" si="119"/>
        <v>000000</v>
      </c>
      <c r="B597" s="8"/>
      <c r="C597" s="11">
        <f t="shared" si="120"/>
        <v>0</v>
      </c>
      <c r="D597" s="11" t="str">
        <f t="shared" si="117"/>
        <v/>
      </c>
      <c r="E597" s="11" t="str">
        <f t="shared" si="118"/>
        <v/>
      </c>
      <c r="F597" s="8"/>
      <c r="G597" s="8"/>
      <c r="H597" s="8"/>
      <c r="I597" s="11" t="str">
        <f t="shared" si="121"/>
        <v/>
      </c>
      <c r="J597" s="8" t="str">
        <f t="shared" si="122"/>
        <v/>
      </c>
      <c r="K597" s="8" t="str">
        <f t="shared" si="123"/>
        <v/>
      </c>
      <c r="L597" s="8" t="str">
        <f t="shared" si="124"/>
        <v/>
      </c>
      <c r="M597" s="8" t="str">
        <f t="shared" si="125"/>
        <v/>
      </c>
      <c r="N597" s="8" t="str">
        <f t="shared" si="126"/>
        <v/>
      </c>
      <c r="O597" s="8" t="str">
        <f t="shared" si="127"/>
        <v/>
      </c>
      <c r="P597" s="8" t="str">
        <f t="shared" si="128"/>
        <v/>
      </c>
      <c r="Q597" s="8" t="str">
        <f t="shared" si="129"/>
        <v/>
      </c>
      <c r="R597" s="43"/>
      <c r="S597" s="45"/>
      <c r="T597" s="45"/>
      <c r="U597" s="45"/>
      <c r="V597" s="45"/>
      <c r="W597" s="45"/>
      <c r="X597" s="45"/>
      <c r="Y597" s="45"/>
      <c r="Z597" s="45"/>
    </row>
    <row r="598" spans="1:26" ht="18" customHeight="1" x14ac:dyDescent="0.2">
      <c r="A598" s="51" t="str">
        <f t="shared" si="119"/>
        <v>000000</v>
      </c>
      <c r="B598" s="8"/>
      <c r="C598" s="11">
        <f t="shared" si="120"/>
        <v>0</v>
      </c>
      <c r="D598" s="11" t="str">
        <f t="shared" si="117"/>
        <v/>
      </c>
      <c r="E598" s="11" t="str">
        <f t="shared" si="118"/>
        <v/>
      </c>
      <c r="F598" s="8"/>
      <c r="G598" s="8"/>
      <c r="H598" s="8"/>
      <c r="I598" s="11" t="str">
        <f t="shared" si="121"/>
        <v/>
      </c>
      <c r="J598" s="8" t="str">
        <f t="shared" si="122"/>
        <v/>
      </c>
      <c r="K598" s="8" t="str">
        <f t="shared" si="123"/>
        <v/>
      </c>
      <c r="L598" s="8" t="str">
        <f t="shared" si="124"/>
        <v/>
      </c>
      <c r="M598" s="8" t="str">
        <f t="shared" si="125"/>
        <v/>
      </c>
      <c r="N598" s="8" t="str">
        <f t="shared" si="126"/>
        <v/>
      </c>
      <c r="O598" s="8" t="str">
        <f t="shared" si="127"/>
        <v/>
      </c>
      <c r="P598" s="8" t="str">
        <f t="shared" si="128"/>
        <v/>
      </c>
      <c r="Q598" s="8" t="str">
        <f t="shared" si="129"/>
        <v/>
      </c>
      <c r="R598" s="43"/>
      <c r="S598" s="45"/>
      <c r="T598" s="45"/>
      <c r="U598" s="45"/>
      <c r="V598" s="45"/>
      <c r="W598" s="45"/>
      <c r="X598" s="45"/>
      <c r="Y598" s="45"/>
      <c r="Z598" s="45"/>
    </row>
    <row r="599" spans="1:26" ht="18" customHeight="1" x14ac:dyDescent="0.2">
      <c r="A599" s="51" t="str">
        <f t="shared" si="119"/>
        <v>000000</v>
      </c>
      <c r="B599" s="8"/>
      <c r="C599" s="11">
        <f t="shared" si="120"/>
        <v>0</v>
      </c>
      <c r="D599" s="11" t="str">
        <f t="shared" si="117"/>
        <v/>
      </c>
      <c r="E599" s="11" t="str">
        <f t="shared" si="118"/>
        <v/>
      </c>
      <c r="F599" s="8"/>
      <c r="G599" s="8"/>
      <c r="H599" s="8"/>
      <c r="I599" s="11" t="str">
        <f t="shared" si="121"/>
        <v/>
      </c>
      <c r="J599" s="8" t="str">
        <f t="shared" si="122"/>
        <v/>
      </c>
      <c r="K599" s="8" t="str">
        <f t="shared" si="123"/>
        <v/>
      </c>
      <c r="L599" s="8" t="str">
        <f t="shared" si="124"/>
        <v/>
      </c>
      <c r="M599" s="8" t="str">
        <f t="shared" si="125"/>
        <v/>
      </c>
      <c r="N599" s="8" t="str">
        <f t="shared" si="126"/>
        <v/>
      </c>
      <c r="O599" s="8" t="str">
        <f t="shared" si="127"/>
        <v/>
      </c>
      <c r="P599" s="8" t="str">
        <f t="shared" si="128"/>
        <v/>
      </c>
      <c r="Q599" s="8" t="str">
        <f t="shared" si="129"/>
        <v/>
      </c>
      <c r="R599" s="43"/>
      <c r="S599" s="45"/>
      <c r="T599" s="45"/>
      <c r="U599" s="45"/>
      <c r="V599" s="45"/>
      <c r="W599" s="45"/>
      <c r="X599" s="45"/>
      <c r="Y599" s="45"/>
      <c r="Z599" s="45"/>
    </row>
    <row r="600" spans="1:26" ht="18" customHeight="1" x14ac:dyDescent="0.2">
      <c r="A600" s="51" t="str">
        <f t="shared" si="119"/>
        <v>000000</v>
      </c>
      <c r="B600" s="8"/>
      <c r="C600" s="11">
        <f t="shared" si="120"/>
        <v>0</v>
      </c>
      <c r="D600" s="11" t="str">
        <f t="shared" si="117"/>
        <v/>
      </c>
      <c r="E600" s="11" t="str">
        <f t="shared" si="118"/>
        <v/>
      </c>
      <c r="F600" s="8"/>
      <c r="G600" s="8"/>
      <c r="H600" s="8"/>
      <c r="I600" s="11" t="str">
        <f t="shared" si="121"/>
        <v/>
      </c>
      <c r="J600" s="8" t="str">
        <f t="shared" si="122"/>
        <v/>
      </c>
      <c r="K600" s="8" t="str">
        <f t="shared" si="123"/>
        <v/>
      </c>
      <c r="L600" s="8" t="str">
        <f t="shared" si="124"/>
        <v/>
      </c>
      <c r="M600" s="8" t="str">
        <f t="shared" si="125"/>
        <v/>
      </c>
      <c r="N600" s="8" t="str">
        <f t="shared" si="126"/>
        <v/>
      </c>
      <c r="O600" s="8" t="str">
        <f t="shared" si="127"/>
        <v/>
      </c>
      <c r="P600" s="8" t="str">
        <f t="shared" si="128"/>
        <v/>
      </c>
      <c r="Q600" s="8" t="str">
        <f t="shared" si="129"/>
        <v/>
      </c>
      <c r="R600" s="43"/>
      <c r="S600" s="45"/>
      <c r="T600" s="45"/>
      <c r="U600" s="45"/>
      <c r="V600" s="45"/>
      <c r="W600" s="45"/>
      <c r="X600" s="45"/>
      <c r="Y600" s="45"/>
      <c r="Z600" s="45"/>
    </row>
    <row r="601" spans="1:26" ht="18" customHeight="1" x14ac:dyDescent="0.2">
      <c r="A601" s="51" t="str">
        <f t="shared" si="119"/>
        <v>000000</v>
      </c>
      <c r="B601" s="8"/>
      <c r="C601" s="11">
        <f t="shared" si="120"/>
        <v>0</v>
      </c>
      <c r="D601" s="11" t="str">
        <f t="shared" si="117"/>
        <v/>
      </c>
      <c r="E601" s="11" t="str">
        <f t="shared" si="118"/>
        <v/>
      </c>
      <c r="F601" s="8"/>
      <c r="G601" s="8"/>
      <c r="H601" s="8"/>
      <c r="I601" s="11" t="str">
        <f t="shared" si="121"/>
        <v/>
      </c>
      <c r="J601" s="8" t="str">
        <f t="shared" si="122"/>
        <v/>
      </c>
      <c r="K601" s="8" t="str">
        <f t="shared" si="123"/>
        <v/>
      </c>
      <c r="L601" s="8" t="str">
        <f t="shared" si="124"/>
        <v/>
      </c>
      <c r="M601" s="8" t="str">
        <f t="shared" si="125"/>
        <v/>
      </c>
      <c r="N601" s="8" t="str">
        <f t="shared" si="126"/>
        <v/>
      </c>
      <c r="O601" s="8" t="str">
        <f t="shared" si="127"/>
        <v/>
      </c>
      <c r="P601" s="8" t="str">
        <f t="shared" si="128"/>
        <v/>
      </c>
      <c r="Q601" s="8" t="str">
        <f t="shared" si="129"/>
        <v/>
      </c>
      <c r="R601" s="43"/>
      <c r="S601" s="45"/>
      <c r="T601" s="45"/>
      <c r="U601" s="45"/>
      <c r="V601" s="45"/>
      <c r="W601" s="45"/>
      <c r="X601" s="45"/>
      <c r="Y601" s="45"/>
      <c r="Z601" s="45"/>
    </row>
    <row r="602" spans="1:26" ht="18" customHeight="1" x14ac:dyDescent="0.2">
      <c r="A602" s="51" t="str">
        <f t="shared" si="119"/>
        <v>000000</v>
      </c>
      <c r="B602" s="8"/>
      <c r="C602" s="11">
        <f t="shared" si="120"/>
        <v>0</v>
      </c>
      <c r="D602" s="11" t="str">
        <f t="shared" si="117"/>
        <v/>
      </c>
      <c r="E602" s="11" t="str">
        <f t="shared" si="118"/>
        <v/>
      </c>
      <c r="F602" s="8"/>
      <c r="G602" s="8"/>
      <c r="H602" s="8"/>
      <c r="I602" s="11" t="str">
        <f t="shared" si="121"/>
        <v/>
      </c>
      <c r="J602" s="8" t="str">
        <f t="shared" si="122"/>
        <v/>
      </c>
      <c r="K602" s="8" t="str">
        <f t="shared" si="123"/>
        <v/>
      </c>
      <c r="L602" s="8" t="str">
        <f t="shared" si="124"/>
        <v/>
      </c>
      <c r="M602" s="8" t="str">
        <f t="shared" si="125"/>
        <v/>
      </c>
      <c r="N602" s="8" t="str">
        <f t="shared" si="126"/>
        <v/>
      </c>
      <c r="O602" s="8" t="str">
        <f t="shared" si="127"/>
        <v/>
      </c>
      <c r="P602" s="8" t="str">
        <f t="shared" si="128"/>
        <v/>
      </c>
      <c r="Q602" s="8" t="str">
        <f t="shared" si="129"/>
        <v/>
      </c>
      <c r="R602" s="43"/>
      <c r="S602" s="45"/>
      <c r="T602" s="45"/>
      <c r="U602" s="45"/>
      <c r="V602" s="45"/>
      <c r="W602" s="45"/>
      <c r="X602" s="45"/>
      <c r="Y602" s="45"/>
      <c r="Z602" s="45"/>
    </row>
  </sheetData>
  <sheetProtection algorithmName="SHA-512" hashValue="sEjgMnH/D1EVMILWiW2omUHJoe7Dztdw64EPSGvk3dUq9sVQFHRdc3FUIaqcgcN6ZaDp7KWd7HhDNJ1IHzHFAg==" saltValue="NQU8ftS/5j9FVNfgMNryLw==" spinCount="100000" sheet="1" autoFilter="0"/>
  <autoFilter ref="AD16:AI412"/>
  <sortState ref="AD54:AF100">
    <sortCondition ref="AD54:AD100"/>
  </sortState>
  <mergeCells count="1">
    <mergeCell ref="E3:Q5"/>
  </mergeCells>
  <dataValidations count="5">
    <dataValidation allowBlank="1" showErrorMessage="1" promptTitle="SELECCIONAR MATERIAL" prompt="SELECCIONAR MATERIAL" sqref="D17:D602"/>
    <dataValidation type="list" allowBlank="1" showInputMessage="1" showErrorMessage="1" sqref="R17:R602">
      <formula1>$AM$17:$AM$18</formula1>
    </dataValidation>
    <dataValidation type="list" allowBlank="1" showInputMessage="1" showErrorMessage="1" sqref="S17:V602">
      <formula1>$AK$17:$AK$25</formula1>
    </dataValidation>
    <dataValidation type="list" allowBlank="1" showInputMessage="1" showErrorMessage="1" sqref="D10">
      <formula1>$AQ$17:$AQ$28</formula1>
    </dataValidation>
    <dataValidation type="list" allowBlank="1" showErrorMessage="1" promptTitle="SELECCIONAR MATERIAL" prompt="SELECCIONAR MATERIAL" sqref="C17">
      <formula1>INDIRECT(D10)</formula1>
    </dataValidation>
  </dataValidations>
  <pageMargins left="0.12" right="0.12" top="0.35433070866141736" bottom="0.31496062992125984" header="0.51181102362204722" footer="0.51181102362204722"/>
  <pageSetup paperSize="9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[1]Listas!#REF!</xm:f>
          </x14:formula1>
          <xm:sqref>R17:R602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Q601"/>
  <sheetViews>
    <sheetView showGridLines="0" topLeftCell="A2" zoomScaleNormal="100" workbookViewId="0">
      <pane xSplit="1" ySplit="14" topLeftCell="B16" activePane="bottomRight" state="frozen"/>
      <selection activeCell="A2" sqref="A2"/>
      <selection pane="topRight" activeCell="B2" sqref="B2"/>
      <selection pane="bottomLeft" activeCell="A15" sqref="A15"/>
      <selection pane="bottomRight" activeCell="C16" sqref="C16"/>
    </sheetView>
  </sheetViews>
  <sheetFormatPr baseColWidth="10" defaultColWidth="11.42578125" defaultRowHeight="12.75" x14ac:dyDescent="0.2"/>
  <cols>
    <col min="1" max="1" width="9.7109375" style="99" customWidth="1"/>
    <col min="2" max="2" width="37.42578125" style="12" customWidth="1"/>
    <col min="3" max="3" width="43.140625" style="12" customWidth="1"/>
    <col min="4" max="4" width="31.140625" style="12" customWidth="1"/>
    <col min="5" max="5" width="7.7109375" style="12" customWidth="1"/>
    <col min="6" max="8" width="9.7109375" style="12" customWidth="1"/>
    <col min="9" max="9" width="8.28515625" style="12" hidden="1" customWidth="1"/>
    <col min="10" max="13" width="7.7109375" style="12" hidden="1" customWidth="1"/>
    <col min="14" max="14" width="8.28515625" style="12" hidden="1" customWidth="1"/>
    <col min="15" max="17" width="7.7109375" style="12" hidden="1" customWidth="1"/>
    <col min="18" max="18" width="7.7109375" style="12" customWidth="1"/>
    <col min="19" max="26" width="7.7109375" style="52" customWidth="1"/>
    <col min="27" max="27" width="4.7109375" style="12" customWidth="1"/>
    <col min="28" max="28" width="3.7109375" style="12" customWidth="1"/>
    <col min="29" max="29" width="12.7109375" style="12" hidden="1" customWidth="1"/>
    <col min="30" max="30" width="56.7109375" style="12" hidden="1" customWidth="1"/>
    <col min="31" max="31" width="18.42578125" style="12" hidden="1" customWidth="1"/>
    <col min="32" max="32" width="11.140625" style="12" hidden="1" customWidth="1"/>
    <col min="33" max="33" width="29.28515625" style="12" hidden="1" customWidth="1"/>
    <col min="34" max="34" width="3.42578125" style="12" hidden="1" customWidth="1"/>
    <col min="35" max="35" width="11.42578125" style="12" hidden="1" customWidth="1"/>
    <col min="36" max="36" width="2.28515625" style="12" hidden="1" customWidth="1"/>
    <col min="37" max="37" width="11.42578125" style="12" hidden="1" customWidth="1"/>
    <col min="38" max="38" width="3" style="12" hidden="1" customWidth="1"/>
    <col min="39" max="39" width="11.42578125" style="12" hidden="1" customWidth="1"/>
    <col min="40" max="40" width="4" style="12" hidden="1" customWidth="1"/>
    <col min="41" max="41" width="30.85546875" style="12" hidden="1" customWidth="1"/>
    <col min="42" max="42" width="11.42578125" style="12" hidden="1" customWidth="1"/>
    <col min="43" max="43" width="11.42578125" style="12" customWidth="1"/>
    <col min="44" max="16384" width="11.42578125" style="12"/>
  </cols>
  <sheetData>
    <row r="1" spans="1:43" x14ac:dyDescent="0.2">
      <c r="A1" s="113"/>
    </row>
    <row r="2" spans="1:43" x14ac:dyDescent="0.2">
      <c r="A2" s="12"/>
      <c r="AG2" s="53"/>
    </row>
    <row r="3" spans="1:43" x14ac:dyDescent="0.2">
      <c r="A3" s="12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AG3" s="53"/>
    </row>
    <row r="4" spans="1:43" x14ac:dyDescent="0.2">
      <c r="A4" s="12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AG4" s="53"/>
    </row>
    <row r="5" spans="1:43" x14ac:dyDescent="0.2">
      <c r="A5" s="12"/>
      <c r="D5" s="54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AG5" s="53"/>
    </row>
    <row r="6" spans="1:43" ht="14.25" customHeight="1" x14ac:dyDescent="0.2">
      <c r="A6" s="12"/>
      <c r="B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AG6" s="53"/>
      <c r="AQ6" s="114" t="s">
        <v>776</v>
      </c>
    </row>
    <row r="7" spans="1:43" ht="20.100000000000001" customHeight="1" x14ac:dyDescent="0.2">
      <c r="A7" s="12"/>
      <c r="B7" s="57" t="s">
        <v>0</v>
      </c>
      <c r="C7" s="57" t="s">
        <v>742</v>
      </c>
      <c r="D7" s="58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AG7" s="53"/>
    </row>
    <row r="8" spans="1:43" ht="20.100000000000001" customHeight="1" x14ac:dyDescent="0.2">
      <c r="A8" s="12"/>
      <c r="B8" s="57" t="s">
        <v>2</v>
      </c>
      <c r="C8" s="59">
        <v>5491156789034</v>
      </c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AG8" s="53"/>
    </row>
    <row r="9" spans="1:43" ht="20.100000000000001" customHeight="1" thickBot="1" x14ac:dyDescent="0.25">
      <c r="A9" s="12"/>
      <c r="B9" s="57" t="s">
        <v>1</v>
      </c>
      <c r="C9" s="62" t="s">
        <v>775</v>
      </c>
      <c r="D9" s="63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S9" s="64"/>
      <c r="T9" s="65"/>
      <c r="U9" s="65"/>
      <c r="V9" s="65"/>
      <c r="W9" s="65"/>
      <c r="X9" s="65"/>
      <c r="AG9" s="53"/>
    </row>
    <row r="10" spans="1:43" ht="31.5" customHeight="1" thickBot="1" x14ac:dyDescent="0.25">
      <c r="A10" s="12"/>
      <c r="C10" s="115" t="s">
        <v>714</v>
      </c>
      <c r="D10" s="116" t="s">
        <v>701</v>
      </c>
      <c r="F10" s="66"/>
      <c r="G10" s="66"/>
      <c r="H10" s="61"/>
      <c r="I10" s="61"/>
      <c r="J10" s="61"/>
      <c r="K10" s="61"/>
      <c r="L10" s="61"/>
      <c r="M10" s="61"/>
      <c r="N10" s="61"/>
      <c r="O10" s="61"/>
      <c r="P10" s="61"/>
      <c r="Q10" s="61"/>
      <c r="S10" s="65"/>
      <c r="T10" s="65"/>
      <c r="U10" s="65"/>
      <c r="V10" s="65"/>
      <c r="W10" s="65"/>
      <c r="X10" s="65"/>
      <c r="AG10" s="53"/>
    </row>
    <row r="11" spans="1:43" ht="31.5" customHeight="1" thickBot="1" x14ac:dyDescent="0.25">
      <c r="A11" s="12"/>
      <c r="C11" s="117" t="s">
        <v>766</v>
      </c>
      <c r="D11" s="118"/>
      <c r="F11" s="66"/>
      <c r="G11" s="66"/>
      <c r="H11" s="61"/>
      <c r="I11" s="61"/>
      <c r="J11" s="61"/>
      <c r="K11" s="61"/>
      <c r="L11" s="61"/>
      <c r="M11" s="61"/>
      <c r="N11" s="61"/>
      <c r="O11" s="61"/>
      <c r="P11" s="61"/>
      <c r="Q11" s="61"/>
      <c r="S11" s="65"/>
      <c r="T11" s="65"/>
      <c r="U11" s="65"/>
      <c r="V11" s="65"/>
      <c r="W11" s="65"/>
      <c r="X11" s="65"/>
      <c r="AG11" s="53"/>
    </row>
    <row r="12" spans="1:43" ht="19.5" customHeight="1" x14ac:dyDescent="0.2">
      <c r="A12" s="12"/>
      <c r="B12" s="63"/>
      <c r="C12" s="57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AG12" s="53"/>
    </row>
    <row r="13" spans="1:43" s="65" customFormat="1" ht="15.75" customHeight="1" x14ac:dyDescent="0.2">
      <c r="A13" s="67">
        <v>1</v>
      </c>
      <c r="B13" s="67">
        <v>2</v>
      </c>
      <c r="C13" s="67">
        <v>5</v>
      </c>
      <c r="D13" s="67">
        <v>6</v>
      </c>
      <c r="E13" s="67">
        <v>7</v>
      </c>
      <c r="F13" s="67">
        <v>8</v>
      </c>
      <c r="G13" s="67">
        <v>9</v>
      </c>
      <c r="H13" s="67">
        <v>10</v>
      </c>
      <c r="I13" s="67">
        <v>11</v>
      </c>
      <c r="J13" s="67">
        <v>12</v>
      </c>
      <c r="K13" s="68">
        <v>13</v>
      </c>
      <c r="L13" s="68">
        <v>14</v>
      </c>
      <c r="M13" s="68">
        <v>15</v>
      </c>
      <c r="N13" s="68">
        <v>16</v>
      </c>
      <c r="O13" s="68">
        <v>17</v>
      </c>
      <c r="P13" s="68">
        <v>18</v>
      </c>
      <c r="Q13" s="68">
        <v>19</v>
      </c>
      <c r="R13" s="68">
        <v>20</v>
      </c>
      <c r="S13" s="68">
        <v>21</v>
      </c>
      <c r="T13" s="68">
        <v>22</v>
      </c>
      <c r="U13" s="68">
        <v>23</v>
      </c>
      <c r="V13" s="68">
        <v>24</v>
      </c>
      <c r="W13" s="68">
        <v>25</v>
      </c>
      <c r="X13" s="68">
        <v>26</v>
      </c>
      <c r="Y13" s="68">
        <v>27</v>
      </c>
      <c r="Z13" s="68">
        <v>28</v>
      </c>
      <c r="AA13" s="69"/>
      <c r="AB13" s="69"/>
      <c r="AC13" s="70"/>
      <c r="AG13" s="53"/>
    </row>
    <row r="14" spans="1:43" s="65" customFormat="1" ht="18" customHeight="1" x14ac:dyDescent="0.2">
      <c r="J14" s="71" t="s">
        <v>6</v>
      </c>
      <c r="K14" s="72"/>
      <c r="L14" s="72"/>
      <c r="M14" s="72"/>
      <c r="N14" s="72"/>
      <c r="O14" s="72"/>
      <c r="P14" s="72"/>
      <c r="Q14" s="73"/>
      <c r="AC14" s="70"/>
      <c r="AG14" s="53"/>
      <c r="AH14" s="74"/>
    </row>
    <row r="15" spans="1:43" s="80" customFormat="1" ht="50.1" customHeight="1" x14ac:dyDescent="0.2">
      <c r="A15" s="75" t="s">
        <v>550</v>
      </c>
      <c r="B15" s="75" t="s">
        <v>744</v>
      </c>
      <c r="C15" s="75" t="s">
        <v>4</v>
      </c>
      <c r="D15" s="75" t="s">
        <v>5</v>
      </c>
      <c r="E15" s="75" t="s">
        <v>741</v>
      </c>
      <c r="F15" s="75" t="s">
        <v>3</v>
      </c>
      <c r="G15" s="21" t="s">
        <v>778</v>
      </c>
      <c r="H15" s="21" t="s">
        <v>777</v>
      </c>
      <c r="I15" s="75" t="s">
        <v>11</v>
      </c>
      <c r="J15" s="76" t="s">
        <v>706</v>
      </c>
      <c r="K15" s="76" t="s">
        <v>707</v>
      </c>
      <c r="L15" s="76" t="s">
        <v>708</v>
      </c>
      <c r="M15" s="76" t="s">
        <v>709</v>
      </c>
      <c r="N15" s="76" t="s">
        <v>710</v>
      </c>
      <c r="O15" s="76" t="s">
        <v>711</v>
      </c>
      <c r="P15" s="76" t="s">
        <v>712</v>
      </c>
      <c r="Q15" s="76" t="s">
        <v>713</v>
      </c>
      <c r="R15" s="75" t="s">
        <v>7</v>
      </c>
      <c r="S15" s="77" t="s">
        <v>767</v>
      </c>
      <c r="T15" s="77" t="s">
        <v>768</v>
      </c>
      <c r="U15" s="77" t="s">
        <v>769</v>
      </c>
      <c r="V15" s="77" t="s">
        <v>770</v>
      </c>
      <c r="W15" s="77" t="s">
        <v>771</v>
      </c>
      <c r="X15" s="77" t="s">
        <v>772</v>
      </c>
      <c r="Y15" s="77" t="s">
        <v>773</v>
      </c>
      <c r="Z15" s="77" t="s">
        <v>774</v>
      </c>
      <c r="AA15" s="78"/>
      <c r="AB15" s="78"/>
      <c r="AC15" s="78"/>
      <c r="AD15" s="79" t="s">
        <v>13</v>
      </c>
      <c r="AE15" s="79" t="s">
        <v>636</v>
      </c>
      <c r="AF15" s="79" t="s">
        <v>691</v>
      </c>
      <c r="AG15" s="79" t="s">
        <v>692</v>
      </c>
      <c r="AI15" s="81" t="s">
        <v>8</v>
      </c>
      <c r="AJ15" s="82"/>
      <c r="AK15" s="81" t="s">
        <v>9</v>
      </c>
      <c r="AL15" s="82"/>
      <c r="AM15" s="81" t="s">
        <v>549</v>
      </c>
      <c r="AO15" s="83" t="s">
        <v>705</v>
      </c>
    </row>
    <row r="16" spans="1:43" s="89" customFormat="1" ht="18" customHeight="1" x14ac:dyDescent="0.2">
      <c r="A16" s="84" t="s">
        <v>551</v>
      </c>
      <c r="B16" s="112" t="s">
        <v>743</v>
      </c>
      <c r="C16" s="86" t="s">
        <v>151</v>
      </c>
      <c r="D16" s="105" t="str">
        <f t="shared" ref="D16:D79" si="0">IFERROR(VLOOKUP(C16,AD:AE,2,FALSE),"")</f>
        <v>PTRMDBL18001</v>
      </c>
      <c r="E16" s="105">
        <f t="shared" ref="E16:E79" si="1">IFERROR(VLOOKUP(D16,AE:AF,2,FALSE),"")</f>
        <v>0</v>
      </c>
      <c r="F16" s="105">
        <v>2</v>
      </c>
      <c r="G16" s="105">
        <v>900</v>
      </c>
      <c r="H16" s="105">
        <v>600</v>
      </c>
      <c r="I16" s="105" t="str">
        <f>IF(J16&lt;&gt;"","C",IF(L16&lt;&gt;"","C",IF(N16&lt;&gt;"","C",IF(P16&lt;&gt;"","C",""))))</f>
        <v>C</v>
      </c>
      <c r="J16" s="105">
        <f>IF(S16="","",S16)</f>
        <v>1</v>
      </c>
      <c r="K16" s="105" t="str">
        <f>IF(W16="","",W16)</f>
        <v/>
      </c>
      <c r="L16" s="105">
        <f>IF(T16="","",T16)</f>
        <v>1</v>
      </c>
      <c r="M16" s="105" t="str">
        <f>IF(X16="","",X16)</f>
        <v/>
      </c>
      <c r="N16" s="105" t="str">
        <f>IF(U16="","",U16)</f>
        <v/>
      </c>
      <c r="O16" s="105" t="str">
        <f>IF(Y16="","",Y16)</f>
        <v/>
      </c>
      <c r="P16" s="105" t="str">
        <f>IF(V16="","",V16)</f>
        <v/>
      </c>
      <c r="Q16" s="105" t="str">
        <f>IF(Z16="","",Z16)</f>
        <v/>
      </c>
      <c r="R16" s="119"/>
      <c r="S16" s="120">
        <v>1</v>
      </c>
      <c r="T16" s="120">
        <v>1</v>
      </c>
      <c r="U16" s="120"/>
      <c r="V16" s="120"/>
      <c r="W16" s="120"/>
      <c r="X16" s="120"/>
      <c r="Y16" s="120"/>
      <c r="Z16" s="120"/>
      <c r="AC16" s="90"/>
      <c r="AD16" s="94" t="s">
        <v>579</v>
      </c>
      <c r="AE16" s="95" t="s">
        <v>637</v>
      </c>
      <c r="AF16" s="91">
        <v>1</v>
      </c>
      <c r="AG16" s="53" t="s">
        <v>694</v>
      </c>
      <c r="AH16" s="92"/>
      <c r="AI16" s="93">
        <v>1</v>
      </c>
      <c r="AJ16" s="93"/>
      <c r="AK16" s="93" t="s">
        <v>10</v>
      </c>
      <c r="AL16" s="93"/>
      <c r="AM16" s="93" t="s">
        <v>12</v>
      </c>
      <c r="AO16" s="53" t="s">
        <v>694</v>
      </c>
    </row>
    <row r="17" spans="1:41" s="89" customFormat="1" ht="18" customHeight="1" x14ac:dyDescent="0.2">
      <c r="A17" s="51" t="str">
        <f>$A$16</f>
        <v>000000</v>
      </c>
      <c r="B17" s="85" t="s">
        <v>743</v>
      </c>
      <c r="C17" s="11" t="str">
        <f>+C16</f>
        <v>Melamina Trupan Mdf 18 135-BLANCO</v>
      </c>
      <c r="D17" s="11" t="str">
        <f t="shared" si="0"/>
        <v>PTRMDBL18001</v>
      </c>
      <c r="E17" s="11">
        <f t="shared" si="1"/>
        <v>0</v>
      </c>
      <c r="F17" s="11">
        <v>1</v>
      </c>
      <c r="G17" s="11">
        <v>1400</v>
      </c>
      <c r="H17" s="11">
        <v>600</v>
      </c>
      <c r="I17" s="11" t="str">
        <f>IF(J17&lt;&gt;"","C",IF(L17&lt;&gt;"","C",IF(N17&lt;&gt;"","C",IF(P17&lt;&gt;"","C",""))))</f>
        <v>C</v>
      </c>
      <c r="J17" s="11">
        <f>IF(S17="","",S17)</f>
        <v>1</v>
      </c>
      <c r="K17" s="11" t="str">
        <f>IF(W17="","",W17)</f>
        <v/>
      </c>
      <c r="L17" s="11">
        <f>IF(T17="","",T17)</f>
        <v>1</v>
      </c>
      <c r="M17" s="11" t="str">
        <f>IF(X17="","",X17)</f>
        <v/>
      </c>
      <c r="N17" s="11">
        <f>IF(U17="","",U17)</f>
        <v>1</v>
      </c>
      <c r="O17" s="11" t="str">
        <f>IF(Y17="","",Y17)</f>
        <v/>
      </c>
      <c r="P17" s="11">
        <f>IF(V17="","",V17)</f>
        <v>1</v>
      </c>
      <c r="Q17" s="11" t="str">
        <f>IF(Z17="","",Z17)</f>
        <v/>
      </c>
      <c r="R17" s="87"/>
      <c r="S17" s="88">
        <v>1</v>
      </c>
      <c r="T17" s="88">
        <v>1</v>
      </c>
      <c r="U17" s="88">
        <v>1</v>
      </c>
      <c r="V17" s="88">
        <v>1</v>
      </c>
      <c r="W17" s="88"/>
      <c r="X17" s="88"/>
      <c r="Y17" s="88"/>
      <c r="Z17" s="88"/>
      <c r="AC17" s="90"/>
      <c r="AD17" s="94" t="s">
        <v>747</v>
      </c>
      <c r="AE17" s="95"/>
      <c r="AF17" s="96">
        <v>1</v>
      </c>
      <c r="AG17" s="121" t="s">
        <v>694</v>
      </c>
      <c r="AH17" s="92"/>
      <c r="AI17" s="93">
        <v>2</v>
      </c>
      <c r="AJ17" s="93"/>
      <c r="AK17" s="93"/>
      <c r="AL17" s="93"/>
      <c r="AM17" s="93"/>
      <c r="AO17" s="53" t="s">
        <v>696</v>
      </c>
    </row>
    <row r="18" spans="1:41" s="89" customFormat="1" ht="18" customHeight="1" x14ac:dyDescent="0.2">
      <c r="A18" s="51" t="str">
        <f t="shared" ref="A18:A81" si="2">$A$16</f>
        <v>000000</v>
      </c>
      <c r="B18" s="85" t="s">
        <v>745</v>
      </c>
      <c r="C18" s="11" t="str">
        <f t="shared" ref="C18:C81" si="3">+C17</f>
        <v>Melamina Trupan Mdf 18 135-BLANCO</v>
      </c>
      <c r="D18" s="11" t="str">
        <f t="shared" si="0"/>
        <v>PTRMDBL18001</v>
      </c>
      <c r="E18" s="11">
        <f t="shared" si="1"/>
        <v>0</v>
      </c>
      <c r="F18" s="11">
        <v>1</v>
      </c>
      <c r="G18" s="11">
        <v>1000</v>
      </c>
      <c r="H18" s="11">
        <v>900</v>
      </c>
      <c r="I18" s="11" t="str">
        <f t="shared" ref="I18:I81" si="4">IF(J18&lt;&gt;"","C",IF(L18&lt;&gt;"","C",IF(N18&lt;&gt;"","C",IF(P18&lt;&gt;"","C",""))))</f>
        <v>C</v>
      </c>
      <c r="J18" s="11">
        <f t="shared" ref="J18:J81" si="5">IF(S18="","",S18)</f>
        <v>3</v>
      </c>
      <c r="K18" s="11" t="str">
        <f t="shared" ref="K18:K81" si="6">IF(W18="","",W18)</f>
        <v>Negro</v>
      </c>
      <c r="L18" s="11">
        <f t="shared" ref="L18:L81" si="7">IF(T18="","",T18)</f>
        <v>3</v>
      </c>
      <c r="M18" s="11" t="str">
        <f t="shared" ref="M18:M81" si="8">IF(X18="","",X18)</f>
        <v>Negro</v>
      </c>
      <c r="N18" s="11">
        <f t="shared" ref="N18:N81" si="9">IF(U18="","",U18)</f>
        <v>3</v>
      </c>
      <c r="O18" s="11" t="str">
        <f t="shared" ref="O18:O81" si="10">IF(Y18="","",Y18)</f>
        <v>Negro</v>
      </c>
      <c r="P18" s="11">
        <f t="shared" ref="P18:P81" si="11">IF(V18="","",V18)</f>
        <v>3</v>
      </c>
      <c r="Q18" s="11" t="str">
        <f t="shared" ref="Q18:Q81" si="12">IF(Z18="","",Z18)</f>
        <v>Negro</v>
      </c>
      <c r="R18" s="87"/>
      <c r="S18" s="88">
        <v>3</v>
      </c>
      <c r="T18" s="88">
        <v>3</v>
      </c>
      <c r="U18" s="88">
        <v>3</v>
      </c>
      <c r="V18" s="88">
        <v>3</v>
      </c>
      <c r="W18" s="88" t="s">
        <v>746</v>
      </c>
      <c r="X18" s="88" t="s">
        <v>746</v>
      </c>
      <c r="Y18" s="88" t="s">
        <v>746</v>
      </c>
      <c r="Z18" s="88" t="s">
        <v>746</v>
      </c>
      <c r="AC18" s="90"/>
      <c r="AD18" s="94" t="s">
        <v>510</v>
      </c>
      <c r="AE18" s="95" t="s">
        <v>509</v>
      </c>
      <c r="AF18" s="91">
        <v>1</v>
      </c>
      <c r="AG18" s="53" t="s">
        <v>696</v>
      </c>
      <c r="AI18" s="93">
        <v>3</v>
      </c>
      <c r="AJ18" s="93"/>
      <c r="AK18" s="93"/>
      <c r="AL18" s="93"/>
      <c r="AM18" s="93"/>
      <c r="AO18" s="53" t="s">
        <v>697</v>
      </c>
    </row>
    <row r="19" spans="1:41" s="89" customFormat="1" ht="18" customHeight="1" x14ac:dyDescent="0.2">
      <c r="A19" s="51" t="str">
        <f t="shared" si="2"/>
        <v>000000</v>
      </c>
      <c r="B19" s="85" t="s">
        <v>745</v>
      </c>
      <c r="C19" s="11" t="str">
        <f t="shared" si="3"/>
        <v>Melamina Trupan Mdf 18 135-BLANCO</v>
      </c>
      <c r="D19" s="11" t="str">
        <f t="shared" si="0"/>
        <v>PTRMDBL18001</v>
      </c>
      <c r="E19" s="11">
        <f t="shared" si="1"/>
        <v>0</v>
      </c>
      <c r="F19" s="11">
        <v>1</v>
      </c>
      <c r="G19" s="11">
        <v>1900</v>
      </c>
      <c r="H19" s="11">
        <v>500</v>
      </c>
      <c r="I19" s="11" t="str">
        <f t="shared" si="4"/>
        <v>C</v>
      </c>
      <c r="J19" s="11">
        <f t="shared" si="5"/>
        <v>1</v>
      </c>
      <c r="K19" s="11" t="str">
        <f t="shared" si="6"/>
        <v/>
      </c>
      <c r="L19" s="11">
        <f t="shared" si="7"/>
        <v>1</v>
      </c>
      <c r="M19" s="11" t="str">
        <f t="shared" si="8"/>
        <v/>
      </c>
      <c r="N19" s="11" t="str">
        <f t="shared" si="9"/>
        <v/>
      </c>
      <c r="O19" s="11" t="str">
        <f t="shared" si="10"/>
        <v/>
      </c>
      <c r="P19" s="11" t="str">
        <f t="shared" si="11"/>
        <v/>
      </c>
      <c r="Q19" s="11" t="str">
        <f t="shared" si="12"/>
        <v/>
      </c>
      <c r="R19" s="87"/>
      <c r="S19" s="88">
        <v>1</v>
      </c>
      <c r="T19" s="88">
        <v>1</v>
      </c>
      <c r="U19" s="88"/>
      <c r="V19" s="88"/>
      <c r="W19" s="88"/>
      <c r="X19" s="88"/>
      <c r="Y19" s="88"/>
      <c r="Z19" s="88"/>
      <c r="AC19" s="90"/>
      <c r="AD19" s="94" t="s">
        <v>506</v>
      </c>
      <c r="AE19" s="95" t="s">
        <v>505</v>
      </c>
      <c r="AF19" s="91">
        <v>1</v>
      </c>
      <c r="AG19" s="53" t="s">
        <v>696</v>
      </c>
      <c r="AH19" s="92"/>
      <c r="AI19" s="93">
        <v>4</v>
      </c>
      <c r="AJ19" s="93"/>
      <c r="AK19" s="93"/>
      <c r="AL19" s="93"/>
      <c r="AM19" s="93"/>
      <c r="AO19" s="53" t="s">
        <v>698</v>
      </c>
    </row>
    <row r="20" spans="1:41" s="89" customFormat="1" ht="18" customHeight="1" x14ac:dyDescent="0.2">
      <c r="A20" s="51" t="str">
        <f t="shared" si="2"/>
        <v>000000</v>
      </c>
      <c r="B20" s="11"/>
      <c r="C20" s="11" t="str">
        <f t="shared" si="3"/>
        <v>Melamina Trupan Mdf 18 135-BLANCO</v>
      </c>
      <c r="D20" s="11" t="str">
        <f t="shared" si="0"/>
        <v>PTRMDBL18001</v>
      </c>
      <c r="E20" s="11">
        <f t="shared" si="1"/>
        <v>0</v>
      </c>
      <c r="F20" s="11"/>
      <c r="G20" s="11"/>
      <c r="H20" s="11"/>
      <c r="I20" s="11" t="str">
        <f t="shared" si="4"/>
        <v/>
      </c>
      <c r="J20" s="11" t="str">
        <f t="shared" si="5"/>
        <v/>
      </c>
      <c r="K20" s="11" t="str">
        <f t="shared" si="6"/>
        <v/>
      </c>
      <c r="L20" s="11" t="str">
        <f t="shared" si="7"/>
        <v/>
      </c>
      <c r="M20" s="11" t="str">
        <f t="shared" si="8"/>
        <v/>
      </c>
      <c r="N20" s="11" t="str">
        <f t="shared" si="9"/>
        <v/>
      </c>
      <c r="O20" s="11" t="str">
        <f t="shared" si="10"/>
        <v/>
      </c>
      <c r="P20" s="11" t="str">
        <f t="shared" si="11"/>
        <v/>
      </c>
      <c r="Q20" s="11" t="str">
        <f t="shared" si="12"/>
        <v/>
      </c>
      <c r="R20" s="87"/>
      <c r="S20" s="88"/>
      <c r="T20" s="88"/>
      <c r="U20" s="88"/>
      <c r="V20" s="88"/>
      <c r="W20" s="88"/>
      <c r="X20" s="88"/>
      <c r="Y20" s="88"/>
      <c r="Z20" s="88"/>
      <c r="AC20" s="90"/>
      <c r="AD20" s="94" t="s">
        <v>504</v>
      </c>
      <c r="AE20" s="95" t="s">
        <v>503</v>
      </c>
      <c r="AF20" s="91">
        <v>1</v>
      </c>
      <c r="AG20" s="53" t="s">
        <v>696</v>
      </c>
      <c r="AI20" s="93">
        <v>5</v>
      </c>
      <c r="AJ20" s="93"/>
      <c r="AK20" s="93"/>
      <c r="AL20" s="93"/>
      <c r="AM20" s="93"/>
      <c r="AO20" s="53" t="s">
        <v>699</v>
      </c>
    </row>
    <row r="21" spans="1:41" s="89" customFormat="1" ht="18" customHeight="1" x14ac:dyDescent="0.2">
      <c r="A21" s="51" t="str">
        <f t="shared" si="2"/>
        <v>000000</v>
      </c>
      <c r="B21" s="11"/>
      <c r="C21" s="11" t="str">
        <f t="shared" si="3"/>
        <v>Melamina Trupan Mdf 18 135-BLANCO</v>
      </c>
      <c r="D21" s="11" t="str">
        <f t="shared" si="0"/>
        <v>PTRMDBL18001</v>
      </c>
      <c r="E21" s="11">
        <f t="shared" si="1"/>
        <v>0</v>
      </c>
      <c r="F21" s="11"/>
      <c r="G21" s="11"/>
      <c r="H21" s="11"/>
      <c r="I21" s="11" t="str">
        <f t="shared" si="4"/>
        <v/>
      </c>
      <c r="J21" s="11" t="str">
        <f t="shared" si="5"/>
        <v/>
      </c>
      <c r="K21" s="11" t="str">
        <f t="shared" si="6"/>
        <v/>
      </c>
      <c r="L21" s="11" t="str">
        <f t="shared" si="7"/>
        <v/>
      </c>
      <c r="M21" s="11" t="str">
        <f t="shared" si="8"/>
        <v/>
      </c>
      <c r="N21" s="11" t="str">
        <f t="shared" si="9"/>
        <v/>
      </c>
      <c r="O21" s="11" t="str">
        <f t="shared" si="10"/>
        <v/>
      </c>
      <c r="P21" s="11" t="str">
        <f t="shared" si="11"/>
        <v/>
      </c>
      <c r="Q21" s="11" t="str">
        <f t="shared" si="12"/>
        <v/>
      </c>
      <c r="R21" s="87"/>
      <c r="S21" s="88"/>
      <c r="T21" s="88"/>
      <c r="U21" s="88"/>
      <c r="V21" s="88"/>
      <c r="W21" s="88"/>
      <c r="X21" s="88"/>
      <c r="Y21" s="88"/>
      <c r="Z21" s="88"/>
      <c r="AC21" s="90"/>
      <c r="AD21" s="94" t="s">
        <v>512</v>
      </c>
      <c r="AE21" s="95" t="s">
        <v>511</v>
      </c>
      <c r="AF21" s="91">
        <v>1</v>
      </c>
      <c r="AG21" s="53" t="s">
        <v>696</v>
      </c>
      <c r="AI21" s="93">
        <v>6</v>
      </c>
      <c r="AJ21" s="93"/>
      <c r="AK21" s="93"/>
      <c r="AL21" s="93"/>
      <c r="AM21" s="93"/>
      <c r="AO21" s="53" t="s">
        <v>700</v>
      </c>
    </row>
    <row r="22" spans="1:41" s="89" customFormat="1" ht="18" customHeight="1" x14ac:dyDescent="0.2">
      <c r="A22" s="51" t="str">
        <f t="shared" si="2"/>
        <v>000000</v>
      </c>
      <c r="B22" s="11"/>
      <c r="C22" s="11" t="str">
        <f t="shared" si="3"/>
        <v>Melamina Trupan Mdf 18 135-BLANCO</v>
      </c>
      <c r="D22" s="11" t="str">
        <f t="shared" si="0"/>
        <v>PTRMDBL18001</v>
      </c>
      <c r="E22" s="11">
        <f t="shared" si="1"/>
        <v>0</v>
      </c>
      <c r="F22" s="11"/>
      <c r="G22" s="11"/>
      <c r="H22" s="11"/>
      <c r="I22" s="11" t="str">
        <f t="shared" si="4"/>
        <v/>
      </c>
      <c r="J22" s="11" t="str">
        <f t="shared" si="5"/>
        <v/>
      </c>
      <c r="K22" s="11" t="str">
        <f t="shared" si="6"/>
        <v/>
      </c>
      <c r="L22" s="11" t="str">
        <f t="shared" si="7"/>
        <v/>
      </c>
      <c r="M22" s="11" t="str">
        <f t="shared" si="8"/>
        <v/>
      </c>
      <c r="N22" s="11" t="str">
        <f t="shared" si="9"/>
        <v/>
      </c>
      <c r="O22" s="11" t="str">
        <f t="shared" si="10"/>
        <v/>
      </c>
      <c r="P22" s="11" t="str">
        <f t="shared" si="11"/>
        <v/>
      </c>
      <c r="Q22" s="11" t="str">
        <f t="shared" si="12"/>
        <v/>
      </c>
      <c r="R22" s="87"/>
      <c r="S22" s="88"/>
      <c r="T22" s="88"/>
      <c r="U22" s="88"/>
      <c r="V22" s="88"/>
      <c r="W22" s="88"/>
      <c r="X22" s="88"/>
      <c r="Y22" s="88"/>
      <c r="Z22" s="88"/>
      <c r="AC22" s="90"/>
      <c r="AD22" s="94" t="s">
        <v>500</v>
      </c>
      <c r="AE22" s="95" t="s">
        <v>499</v>
      </c>
      <c r="AF22" s="91">
        <v>1</v>
      </c>
      <c r="AG22" s="53" t="s">
        <v>696</v>
      </c>
      <c r="AI22" s="93">
        <v>7</v>
      </c>
      <c r="AJ22" s="93"/>
      <c r="AK22" s="93"/>
      <c r="AL22" s="93"/>
      <c r="AM22" s="93"/>
      <c r="AO22" s="53" t="s">
        <v>701</v>
      </c>
    </row>
    <row r="23" spans="1:41" s="89" customFormat="1" ht="18" customHeight="1" x14ac:dyDescent="0.2">
      <c r="A23" s="51" t="str">
        <f t="shared" si="2"/>
        <v>000000</v>
      </c>
      <c r="B23" s="11"/>
      <c r="C23" s="11" t="str">
        <f t="shared" si="3"/>
        <v>Melamina Trupan Mdf 18 135-BLANCO</v>
      </c>
      <c r="D23" s="11" t="str">
        <f t="shared" si="0"/>
        <v>PTRMDBL18001</v>
      </c>
      <c r="E23" s="11">
        <f t="shared" si="1"/>
        <v>0</v>
      </c>
      <c r="F23" s="11"/>
      <c r="G23" s="11"/>
      <c r="H23" s="11"/>
      <c r="I23" s="11" t="str">
        <f t="shared" si="4"/>
        <v/>
      </c>
      <c r="J23" s="11" t="str">
        <f t="shared" si="5"/>
        <v/>
      </c>
      <c r="K23" s="11" t="str">
        <f t="shared" si="6"/>
        <v/>
      </c>
      <c r="L23" s="11" t="str">
        <f t="shared" si="7"/>
        <v/>
      </c>
      <c r="M23" s="11" t="str">
        <f t="shared" si="8"/>
        <v/>
      </c>
      <c r="N23" s="11" t="str">
        <f t="shared" si="9"/>
        <v/>
      </c>
      <c r="O23" s="11" t="str">
        <f t="shared" si="10"/>
        <v/>
      </c>
      <c r="P23" s="11" t="str">
        <f t="shared" si="11"/>
        <v/>
      </c>
      <c r="Q23" s="11" t="str">
        <f t="shared" si="12"/>
        <v/>
      </c>
      <c r="R23" s="87"/>
      <c r="S23" s="88"/>
      <c r="T23" s="88"/>
      <c r="U23" s="88"/>
      <c r="V23" s="88"/>
      <c r="W23" s="88"/>
      <c r="X23" s="88"/>
      <c r="Y23" s="88"/>
      <c r="Z23" s="88"/>
      <c r="AC23" s="90"/>
      <c r="AD23" s="94" t="s">
        <v>508</v>
      </c>
      <c r="AE23" s="95" t="s">
        <v>507</v>
      </c>
      <c r="AF23" s="91">
        <v>1</v>
      </c>
      <c r="AG23" s="53" t="s">
        <v>696</v>
      </c>
      <c r="AI23" s="93">
        <v>8</v>
      </c>
      <c r="AJ23" s="93"/>
      <c r="AK23" s="93"/>
      <c r="AL23" s="93"/>
      <c r="AM23" s="93"/>
      <c r="AO23" s="53" t="s">
        <v>702</v>
      </c>
    </row>
    <row r="24" spans="1:41" s="89" customFormat="1" ht="18" customHeight="1" x14ac:dyDescent="0.2">
      <c r="A24" s="51" t="str">
        <f t="shared" si="2"/>
        <v>000000</v>
      </c>
      <c r="B24" s="11"/>
      <c r="C24" s="11" t="str">
        <f t="shared" si="3"/>
        <v>Melamina Trupan Mdf 18 135-BLANCO</v>
      </c>
      <c r="D24" s="11" t="str">
        <f t="shared" si="0"/>
        <v>PTRMDBL18001</v>
      </c>
      <c r="E24" s="11">
        <f t="shared" si="1"/>
        <v>0</v>
      </c>
      <c r="F24" s="11"/>
      <c r="G24" s="11"/>
      <c r="H24" s="11"/>
      <c r="I24" s="11" t="str">
        <f t="shared" si="4"/>
        <v/>
      </c>
      <c r="J24" s="11" t="str">
        <f t="shared" si="5"/>
        <v/>
      </c>
      <c r="K24" s="11" t="str">
        <f t="shared" si="6"/>
        <v/>
      </c>
      <c r="L24" s="11" t="str">
        <f t="shared" si="7"/>
        <v/>
      </c>
      <c r="M24" s="11" t="str">
        <f t="shared" si="8"/>
        <v/>
      </c>
      <c r="N24" s="11" t="str">
        <f t="shared" si="9"/>
        <v/>
      </c>
      <c r="O24" s="11" t="str">
        <f t="shared" si="10"/>
        <v/>
      </c>
      <c r="P24" s="11" t="str">
        <f t="shared" si="11"/>
        <v/>
      </c>
      <c r="Q24" s="11" t="str">
        <f t="shared" si="12"/>
        <v/>
      </c>
      <c r="R24" s="87"/>
      <c r="S24" s="88"/>
      <c r="T24" s="88"/>
      <c r="U24" s="88"/>
      <c r="V24" s="88"/>
      <c r="W24" s="88"/>
      <c r="X24" s="88"/>
      <c r="Y24" s="88"/>
      <c r="Z24" s="88"/>
      <c r="AC24" s="90"/>
      <c r="AD24" s="94" t="s">
        <v>502</v>
      </c>
      <c r="AE24" s="95" t="s">
        <v>501</v>
      </c>
      <c r="AF24" s="91">
        <v>1</v>
      </c>
      <c r="AG24" s="53" t="s">
        <v>696</v>
      </c>
      <c r="AI24" s="93">
        <v>9</v>
      </c>
      <c r="AJ24" s="93"/>
      <c r="AK24" s="93"/>
      <c r="AL24" s="93"/>
      <c r="AM24" s="93"/>
      <c r="AO24" s="53" t="s">
        <v>703</v>
      </c>
    </row>
    <row r="25" spans="1:41" s="89" customFormat="1" ht="18" customHeight="1" x14ac:dyDescent="0.2">
      <c r="A25" s="51" t="str">
        <f t="shared" si="2"/>
        <v>000000</v>
      </c>
      <c r="B25" s="11"/>
      <c r="C25" s="11" t="str">
        <f t="shared" si="3"/>
        <v>Melamina Trupan Mdf 18 135-BLANCO</v>
      </c>
      <c r="D25" s="11" t="str">
        <f t="shared" si="0"/>
        <v>PTRMDBL18001</v>
      </c>
      <c r="E25" s="11">
        <f t="shared" si="1"/>
        <v>0</v>
      </c>
      <c r="F25" s="11"/>
      <c r="G25" s="11"/>
      <c r="H25" s="11"/>
      <c r="I25" s="11" t="str">
        <f t="shared" si="4"/>
        <v/>
      </c>
      <c r="J25" s="11" t="str">
        <f t="shared" si="5"/>
        <v/>
      </c>
      <c r="K25" s="11" t="str">
        <f t="shared" si="6"/>
        <v/>
      </c>
      <c r="L25" s="11" t="str">
        <f t="shared" si="7"/>
        <v/>
      </c>
      <c r="M25" s="11" t="str">
        <f t="shared" si="8"/>
        <v/>
      </c>
      <c r="N25" s="11" t="str">
        <f t="shared" si="9"/>
        <v/>
      </c>
      <c r="O25" s="11" t="str">
        <f t="shared" si="10"/>
        <v/>
      </c>
      <c r="P25" s="11" t="str">
        <f t="shared" si="11"/>
        <v/>
      </c>
      <c r="Q25" s="11" t="str">
        <f t="shared" si="12"/>
        <v/>
      </c>
      <c r="R25" s="87"/>
      <c r="S25" s="88"/>
      <c r="T25" s="88"/>
      <c r="U25" s="88"/>
      <c r="V25" s="88"/>
      <c r="W25" s="88"/>
      <c r="X25" s="88"/>
      <c r="Y25" s="88"/>
      <c r="Z25" s="88"/>
      <c r="AC25" s="90"/>
      <c r="AD25" s="94" t="s">
        <v>747</v>
      </c>
      <c r="AE25" s="95"/>
      <c r="AF25" s="96">
        <v>1</v>
      </c>
      <c r="AG25" s="121" t="s">
        <v>696</v>
      </c>
      <c r="AO25" s="53" t="s">
        <v>704</v>
      </c>
    </row>
    <row r="26" spans="1:41" s="89" customFormat="1" ht="18" customHeight="1" x14ac:dyDescent="0.2">
      <c r="A26" s="51" t="str">
        <f t="shared" si="2"/>
        <v>000000</v>
      </c>
      <c r="B26" s="11"/>
      <c r="C26" s="11" t="str">
        <f t="shared" si="3"/>
        <v>Melamina Trupan Mdf 18 135-BLANCO</v>
      </c>
      <c r="D26" s="11" t="str">
        <f t="shared" si="0"/>
        <v>PTRMDBL18001</v>
      </c>
      <c r="E26" s="11">
        <f t="shared" si="1"/>
        <v>0</v>
      </c>
      <c r="F26" s="11"/>
      <c r="G26" s="11"/>
      <c r="H26" s="11"/>
      <c r="I26" s="11" t="str">
        <f t="shared" si="4"/>
        <v/>
      </c>
      <c r="J26" s="11" t="str">
        <f t="shared" si="5"/>
        <v/>
      </c>
      <c r="K26" s="11" t="str">
        <f t="shared" si="6"/>
        <v/>
      </c>
      <c r="L26" s="11" t="str">
        <f t="shared" si="7"/>
        <v/>
      </c>
      <c r="M26" s="11" t="str">
        <f t="shared" si="8"/>
        <v/>
      </c>
      <c r="N26" s="11" t="str">
        <f t="shared" si="9"/>
        <v/>
      </c>
      <c r="O26" s="11" t="str">
        <f t="shared" si="10"/>
        <v/>
      </c>
      <c r="P26" s="11" t="str">
        <f t="shared" si="11"/>
        <v/>
      </c>
      <c r="Q26" s="11" t="str">
        <f t="shared" si="12"/>
        <v/>
      </c>
      <c r="R26" s="87"/>
      <c r="S26" s="88"/>
      <c r="T26" s="88"/>
      <c r="U26" s="88"/>
      <c r="V26" s="88"/>
      <c r="W26" s="88"/>
      <c r="X26" s="88"/>
      <c r="Y26" s="88"/>
      <c r="Z26" s="88"/>
      <c r="AC26" s="90"/>
      <c r="AD26" s="94" t="s">
        <v>496</v>
      </c>
      <c r="AE26" s="95" t="s">
        <v>495</v>
      </c>
      <c r="AF26" s="91">
        <v>1</v>
      </c>
      <c r="AG26" s="53" t="s">
        <v>697</v>
      </c>
      <c r="AO26" s="53" t="s">
        <v>693</v>
      </c>
    </row>
    <row r="27" spans="1:41" s="89" customFormat="1" ht="18" customHeight="1" x14ac:dyDescent="0.2">
      <c r="A27" s="51" t="str">
        <f t="shared" si="2"/>
        <v>000000</v>
      </c>
      <c r="B27" s="11"/>
      <c r="C27" s="11" t="str">
        <f t="shared" si="3"/>
        <v>Melamina Trupan Mdf 18 135-BLANCO</v>
      </c>
      <c r="D27" s="11" t="str">
        <f t="shared" si="0"/>
        <v>PTRMDBL18001</v>
      </c>
      <c r="E27" s="11">
        <f t="shared" si="1"/>
        <v>0</v>
      </c>
      <c r="F27" s="11"/>
      <c r="G27" s="11"/>
      <c r="H27" s="11"/>
      <c r="I27" s="11" t="str">
        <f t="shared" si="4"/>
        <v/>
      </c>
      <c r="J27" s="11" t="str">
        <f t="shared" si="5"/>
        <v/>
      </c>
      <c r="K27" s="11" t="str">
        <f t="shared" si="6"/>
        <v/>
      </c>
      <c r="L27" s="11" t="str">
        <f t="shared" si="7"/>
        <v/>
      </c>
      <c r="M27" s="11" t="str">
        <f t="shared" si="8"/>
        <v/>
      </c>
      <c r="N27" s="11" t="str">
        <f t="shared" si="9"/>
        <v/>
      </c>
      <c r="O27" s="11" t="str">
        <f t="shared" si="10"/>
        <v/>
      </c>
      <c r="P27" s="11" t="str">
        <f t="shared" si="11"/>
        <v/>
      </c>
      <c r="Q27" s="11" t="str">
        <f t="shared" si="12"/>
        <v/>
      </c>
      <c r="R27" s="87"/>
      <c r="S27" s="88"/>
      <c r="T27" s="88"/>
      <c r="U27" s="88"/>
      <c r="V27" s="88"/>
      <c r="W27" s="88"/>
      <c r="X27" s="88"/>
      <c r="Y27" s="88"/>
      <c r="Z27" s="88"/>
      <c r="AC27" s="90"/>
      <c r="AD27" s="94" t="s">
        <v>492</v>
      </c>
      <c r="AE27" s="95" t="s">
        <v>491</v>
      </c>
      <c r="AF27" s="91">
        <v>1</v>
      </c>
      <c r="AG27" s="53" t="s">
        <v>697</v>
      </c>
      <c r="AO27" s="53" t="s">
        <v>695</v>
      </c>
    </row>
    <row r="28" spans="1:41" s="89" customFormat="1" ht="18" customHeight="1" x14ac:dyDescent="0.2">
      <c r="A28" s="51" t="str">
        <f t="shared" si="2"/>
        <v>000000</v>
      </c>
      <c r="B28" s="11"/>
      <c r="C28" s="11" t="str">
        <f t="shared" si="3"/>
        <v>Melamina Trupan Mdf 18 135-BLANCO</v>
      </c>
      <c r="D28" s="11" t="str">
        <f t="shared" si="0"/>
        <v>PTRMDBL18001</v>
      </c>
      <c r="E28" s="11">
        <f t="shared" si="1"/>
        <v>0</v>
      </c>
      <c r="F28" s="11"/>
      <c r="G28" s="11"/>
      <c r="H28" s="11"/>
      <c r="I28" s="11" t="str">
        <f t="shared" si="4"/>
        <v/>
      </c>
      <c r="J28" s="11" t="str">
        <f t="shared" si="5"/>
        <v/>
      </c>
      <c r="K28" s="11" t="str">
        <f t="shared" si="6"/>
        <v/>
      </c>
      <c r="L28" s="11" t="str">
        <f t="shared" si="7"/>
        <v/>
      </c>
      <c r="M28" s="11" t="str">
        <f t="shared" si="8"/>
        <v/>
      </c>
      <c r="N28" s="11" t="str">
        <f t="shared" si="9"/>
        <v/>
      </c>
      <c r="O28" s="11" t="str">
        <f t="shared" si="10"/>
        <v/>
      </c>
      <c r="P28" s="11" t="str">
        <f t="shared" si="11"/>
        <v/>
      </c>
      <c r="Q28" s="11" t="str">
        <f t="shared" si="12"/>
        <v/>
      </c>
      <c r="R28" s="87"/>
      <c r="S28" s="88"/>
      <c r="T28" s="88"/>
      <c r="U28" s="88"/>
      <c r="V28" s="88"/>
      <c r="W28" s="88"/>
      <c r="X28" s="88"/>
      <c r="Y28" s="88"/>
      <c r="Z28" s="88"/>
      <c r="AC28" s="90"/>
      <c r="AD28" s="94" t="s">
        <v>490</v>
      </c>
      <c r="AE28" s="95" t="s">
        <v>489</v>
      </c>
      <c r="AF28" s="91">
        <v>1</v>
      </c>
      <c r="AG28" s="53" t="s">
        <v>697</v>
      </c>
    </row>
    <row r="29" spans="1:41" s="89" customFormat="1" ht="18" customHeight="1" x14ac:dyDescent="0.2">
      <c r="A29" s="51" t="str">
        <f t="shared" si="2"/>
        <v>000000</v>
      </c>
      <c r="B29" s="11"/>
      <c r="C29" s="11" t="str">
        <f t="shared" si="3"/>
        <v>Melamina Trupan Mdf 18 135-BLANCO</v>
      </c>
      <c r="D29" s="11" t="str">
        <f t="shared" si="0"/>
        <v>PTRMDBL18001</v>
      </c>
      <c r="E29" s="11">
        <f t="shared" si="1"/>
        <v>0</v>
      </c>
      <c r="F29" s="11"/>
      <c r="G29" s="11"/>
      <c r="H29" s="11"/>
      <c r="I29" s="11" t="str">
        <f t="shared" si="4"/>
        <v/>
      </c>
      <c r="J29" s="11" t="str">
        <f t="shared" si="5"/>
        <v/>
      </c>
      <c r="K29" s="11" t="str">
        <f t="shared" si="6"/>
        <v/>
      </c>
      <c r="L29" s="11" t="str">
        <f t="shared" si="7"/>
        <v/>
      </c>
      <c r="M29" s="11" t="str">
        <f t="shared" si="8"/>
        <v/>
      </c>
      <c r="N29" s="11" t="str">
        <f t="shared" si="9"/>
        <v/>
      </c>
      <c r="O29" s="11" t="str">
        <f t="shared" si="10"/>
        <v/>
      </c>
      <c r="P29" s="11" t="str">
        <f t="shared" si="11"/>
        <v/>
      </c>
      <c r="Q29" s="11" t="str">
        <f t="shared" si="12"/>
        <v/>
      </c>
      <c r="R29" s="87"/>
      <c r="S29" s="88"/>
      <c r="T29" s="88"/>
      <c r="U29" s="88"/>
      <c r="V29" s="88"/>
      <c r="W29" s="88"/>
      <c r="X29" s="88"/>
      <c r="Y29" s="88"/>
      <c r="Z29" s="88"/>
      <c r="AC29" s="90"/>
      <c r="AD29" s="94" t="s">
        <v>498</v>
      </c>
      <c r="AE29" s="95" t="s">
        <v>497</v>
      </c>
      <c r="AF29" s="91">
        <v>1</v>
      </c>
      <c r="AG29" s="53" t="s">
        <v>697</v>
      </c>
    </row>
    <row r="30" spans="1:41" s="89" customFormat="1" ht="18" customHeight="1" x14ac:dyDescent="0.2">
      <c r="A30" s="51" t="str">
        <f t="shared" si="2"/>
        <v>000000</v>
      </c>
      <c r="B30" s="11"/>
      <c r="C30" s="11" t="str">
        <f t="shared" si="3"/>
        <v>Melamina Trupan Mdf 18 135-BLANCO</v>
      </c>
      <c r="D30" s="11" t="str">
        <f t="shared" si="0"/>
        <v>PTRMDBL18001</v>
      </c>
      <c r="E30" s="11">
        <f t="shared" si="1"/>
        <v>0</v>
      </c>
      <c r="F30" s="11"/>
      <c r="G30" s="11"/>
      <c r="H30" s="11"/>
      <c r="I30" s="11" t="str">
        <f t="shared" si="4"/>
        <v/>
      </c>
      <c r="J30" s="11" t="str">
        <f t="shared" si="5"/>
        <v/>
      </c>
      <c r="K30" s="11" t="str">
        <f t="shared" si="6"/>
        <v/>
      </c>
      <c r="L30" s="11" t="str">
        <f t="shared" si="7"/>
        <v/>
      </c>
      <c r="M30" s="11" t="str">
        <f t="shared" si="8"/>
        <v/>
      </c>
      <c r="N30" s="11" t="str">
        <f t="shared" si="9"/>
        <v/>
      </c>
      <c r="O30" s="11" t="str">
        <f t="shared" si="10"/>
        <v/>
      </c>
      <c r="P30" s="11" t="str">
        <f t="shared" si="11"/>
        <v/>
      </c>
      <c r="Q30" s="11" t="str">
        <f t="shared" si="12"/>
        <v/>
      </c>
      <c r="R30" s="87"/>
      <c r="S30" s="88"/>
      <c r="T30" s="88"/>
      <c r="U30" s="88"/>
      <c r="V30" s="88"/>
      <c r="W30" s="88"/>
      <c r="X30" s="88"/>
      <c r="Y30" s="88"/>
      <c r="Z30" s="88"/>
      <c r="AC30" s="90"/>
      <c r="AD30" s="94" t="s">
        <v>486</v>
      </c>
      <c r="AE30" s="95" t="s">
        <v>485</v>
      </c>
      <c r="AF30" s="91">
        <v>1</v>
      </c>
      <c r="AG30" s="53" t="s">
        <v>697</v>
      </c>
    </row>
    <row r="31" spans="1:41" s="89" customFormat="1" ht="18" customHeight="1" x14ac:dyDescent="0.2">
      <c r="A31" s="51" t="str">
        <f t="shared" si="2"/>
        <v>000000</v>
      </c>
      <c r="B31" s="11"/>
      <c r="C31" s="11" t="str">
        <f t="shared" si="3"/>
        <v>Melamina Trupan Mdf 18 135-BLANCO</v>
      </c>
      <c r="D31" s="11" t="str">
        <f t="shared" si="0"/>
        <v>PTRMDBL18001</v>
      </c>
      <c r="E31" s="11">
        <f t="shared" si="1"/>
        <v>0</v>
      </c>
      <c r="F31" s="11"/>
      <c r="G31" s="11"/>
      <c r="H31" s="11"/>
      <c r="I31" s="11" t="str">
        <f t="shared" si="4"/>
        <v/>
      </c>
      <c r="J31" s="11" t="str">
        <f t="shared" si="5"/>
        <v/>
      </c>
      <c r="K31" s="11" t="str">
        <f t="shared" si="6"/>
        <v/>
      </c>
      <c r="L31" s="11" t="str">
        <f t="shared" si="7"/>
        <v/>
      </c>
      <c r="M31" s="11" t="str">
        <f t="shared" si="8"/>
        <v/>
      </c>
      <c r="N31" s="11" t="str">
        <f t="shared" si="9"/>
        <v/>
      </c>
      <c r="O31" s="11" t="str">
        <f t="shared" si="10"/>
        <v/>
      </c>
      <c r="P31" s="11" t="str">
        <f t="shared" si="11"/>
        <v/>
      </c>
      <c r="Q31" s="11" t="str">
        <f t="shared" si="12"/>
        <v/>
      </c>
      <c r="R31" s="87"/>
      <c r="S31" s="88"/>
      <c r="T31" s="88"/>
      <c r="U31" s="88"/>
      <c r="V31" s="88"/>
      <c r="W31" s="88"/>
      <c r="X31" s="88"/>
      <c r="Y31" s="88"/>
      <c r="Z31" s="88"/>
      <c r="AC31" s="90"/>
      <c r="AD31" s="94" t="s">
        <v>494</v>
      </c>
      <c r="AE31" s="95" t="s">
        <v>493</v>
      </c>
      <c r="AF31" s="96">
        <v>1</v>
      </c>
      <c r="AG31" s="121" t="s">
        <v>697</v>
      </c>
    </row>
    <row r="32" spans="1:41" s="89" customFormat="1" ht="18" customHeight="1" x14ac:dyDescent="0.2">
      <c r="A32" s="51" t="str">
        <f t="shared" si="2"/>
        <v>000000</v>
      </c>
      <c r="B32" s="11"/>
      <c r="C32" s="11" t="str">
        <f t="shared" si="3"/>
        <v>Melamina Trupan Mdf 18 135-BLANCO</v>
      </c>
      <c r="D32" s="11" t="str">
        <f t="shared" si="0"/>
        <v>PTRMDBL18001</v>
      </c>
      <c r="E32" s="11">
        <f t="shared" si="1"/>
        <v>0</v>
      </c>
      <c r="F32" s="11"/>
      <c r="G32" s="11"/>
      <c r="H32" s="11"/>
      <c r="I32" s="11" t="str">
        <f t="shared" si="4"/>
        <v/>
      </c>
      <c r="J32" s="11" t="str">
        <f t="shared" si="5"/>
        <v/>
      </c>
      <c r="K32" s="11" t="str">
        <f t="shared" si="6"/>
        <v/>
      </c>
      <c r="L32" s="11" t="str">
        <f t="shared" si="7"/>
        <v/>
      </c>
      <c r="M32" s="11" t="str">
        <f t="shared" si="8"/>
        <v/>
      </c>
      <c r="N32" s="11" t="str">
        <f t="shared" si="9"/>
        <v/>
      </c>
      <c r="O32" s="11" t="str">
        <f t="shared" si="10"/>
        <v/>
      </c>
      <c r="P32" s="11" t="str">
        <f t="shared" si="11"/>
        <v/>
      </c>
      <c r="Q32" s="11" t="str">
        <f t="shared" si="12"/>
        <v/>
      </c>
      <c r="R32" s="87"/>
      <c r="S32" s="88"/>
      <c r="T32" s="88"/>
      <c r="U32" s="88"/>
      <c r="V32" s="88"/>
      <c r="W32" s="88"/>
      <c r="X32" s="88"/>
      <c r="Y32" s="88"/>
      <c r="Z32" s="88"/>
      <c r="AC32" s="90"/>
      <c r="AD32" s="94" t="s">
        <v>556</v>
      </c>
      <c r="AE32" s="95" t="s">
        <v>555</v>
      </c>
      <c r="AF32" s="91">
        <v>1</v>
      </c>
      <c r="AG32" s="53" t="s">
        <v>697</v>
      </c>
    </row>
    <row r="33" spans="1:33" s="89" customFormat="1" ht="18" customHeight="1" x14ac:dyDescent="0.2">
      <c r="A33" s="51" t="str">
        <f t="shared" si="2"/>
        <v>000000</v>
      </c>
      <c r="B33" s="11"/>
      <c r="C33" s="11" t="str">
        <f t="shared" si="3"/>
        <v>Melamina Trupan Mdf 18 135-BLANCO</v>
      </c>
      <c r="D33" s="11" t="str">
        <f t="shared" si="0"/>
        <v>PTRMDBL18001</v>
      </c>
      <c r="E33" s="11">
        <f t="shared" si="1"/>
        <v>0</v>
      </c>
      <c r="F33" s="11"/>
      <c r="G33" s="11"/>
      <c r="H33" s="11"/>
      <c r="I33" s="11" t="str">
        <f t="shared" si="4"/>
        <v/>
      </c>
      <c r="J33" s="11" t="str">
        <f t="shared" si="5"/>
        <v/>
      </c>
      <c r="K33" s="11" t="str">
        <f t="shared" si="6"/>
        <v/>
      </c>
      <c r="L33" s="11" t="str">
        <f t="shared" si="7"/>
        <v/>
      </c>
      <c r="M33" s="11" t="str">
        <f t="shared" si="8"/>
        <v/>
      </c>
      <c r="N33" s="11" t="str">
        <f t="shared" si="9"/>
        <v/>
      </c>
      <c r="O33" s="11" t="str">
        <f t="shared" si="10"/>
        <v/>
      </c>
      <c r="P33" s="11" t="str">
        <f t="shared" si="11"/>
        <v/>
      </c>
      <c r="Q33" s="11" t="str">
        <f t="shared" si="12"/>
        <v/>
      </c>
      <c r="R33" s="87"/>
      <c r="S33" s="88"/>
      <c r="T33" s="88"/>
      <c r="U33" s="88"/>
      <c r="V33" s="88"/>
      <c r="W33" s="88"/>
      <c r="X33" s="88"/>
      <c r="Y33" s="88"/>
      <c r="Z33" s="88"/>
      <c r="AC33" s="90"/>
      <c r="AD33" s="94" t="s">
        <v>488</v>
      </c>
      <c r="AE33" s="95" t="s">
        <v>487</v>
      </c>
      <c r="AF33" s="91">
        <v>1</v>
      </c>
      <c r="AG33" s="53" t="s">
        <v>697</v>
      </c>
    </row>
    <row r="34" spans="1:33" s="89" customFormat="1" ht="18" customHeight="1" x14ac:dyDescent="0.2">
      <c r="A34" s="51" t="str">
        <f t="shared" si="2"/>
        <v>000000</v>
      </c>
      <c r="B34" s="11"/>
      <c r="C34" s="11" t="str">
        <f t="shared" si="3"/>
        <v>Melamina Trupan Mdf 18 135-BLANCO</v>
      </c>
      <c r="D34" s="11" t="str">
        <f t="shared" si="0"/>
        <v>PTRMDBL18001</v>
      </c>
      <c r="E34" s="11">
        <f t="shared" si="1"/>
        <v>0</v>
      </c>
      <c r="F34" s="11"/>
      <c r="G34" s="11"/>
      <c r="H34" s="11"/>
      <c r="I34" s="11" t="str">
        <f t="shared" si="4"/>
        <v/>
      </c>
      <c r="J34" s="11" t="str">
        <f t="shared" si="5"/>
        <v/>
      </c>
      <c r="K34" s="11" t="str">
        <f t="shared" si="6"/>
        <v/>
      </c>
      <c r="L34" s="11" t="str">
        <f t="shared" si="7"/>
        <v/>
      </c>
      <c r="M34" s="11" t="str">
        <f t="shared" si="8"/>
        <v/>
      </c>
      <c r="N34" s="11" t="str">
        <f t="shared" si="9"/>
        <v/>
      </c>
      <c r="O34" s="11" t="str">
        <f t="shared" si="10"/>
        <v/>
      </c>
      <c r="P34" s="11" t="str">
        <f t="shared" si="11"/>
        <v/>
      </c>
      <c r="Q34" s="11" t="str">
        <f t="shared" si="12"/>
        <v/>
      </c>
      <c r="R34" s="87"/>
      <c r="S34" s="88"/>
      <c r="T34" s="88"/>
      <c r="U34" s="88"/>
      <c r="V34" s="88"/>
      <c r="W34" s="88"/>
      <c r="X34" s="88"/>
      <c r="Y34" s="88"/>
      <c r="Z34" s="88"/>
      <c r="AC34" s="90"/>
      <c r="AD34" s="94" t="s">
        <v>482</v>
      </c>
      <c r="AE34" s="95" t="s">
        <v>481</v>
      </c>
      <c r="AF34" s="91">
        <v>1</v>
      </c>
      <c r="AG34" s="53" t="s">
        <v>697</v>
      </c>
    </row>
    <row r="35" spans="1:33" s="89" customFormat="1" ht="18" customHeight="1" x14ac:dyDescent="0.2">
      <c r="A35" s="51" t="str">
        <f t="shared" si="2"/>
        <v>000000</v>
      </c>
      <c r="B35" s="11"/>
      <c r="C35" s="11" t="str">
        <f t="shared" si="3"/>
        <v>Melamina Trupan Mdf 18 135-BLANCO</v>
      </c>
      <c r="D35" s="11" t="str">
        <f t="shared" si="0"/>
        <v>PTRMDBL18001</v>
      </c>
      <c r="E35" s="11">
        <f t="shared" si="1"/>
        <v>0</v>
      </c>
      <c r="F35" s="11"/>
      <c r="G35" s="11"/>
      <c r="H35" s="11"/>
      <c r="I35" s="11" t="str">
        <f t="shared" si="4"/>
        <v/>
      </c>
      <c r="J35" s="11" t="str">
        <f t="shared" si="5"/>
        <v/>
      </c>
      <c r="K35" s="11" t="str">
        <f t="shared" si="6"/>
        <v/>
      </c>
      <c r="L35" s="11" t="str">
        <f t="shared" si="7"/>
        <v/>
      </c>
      <c r="M35" s="11" t="str">
        <f t="shared" si="8"/>
        <v/>
      </c>
      <c r="N35" s="11" t="str">
        <f t="shared" si="9"/>
        <v/>
      </c>
      <c r="O35" s="11" t="str">
        <f t="shared" si="10"/>
        <v/>
      </c>
      <c r="P35" s="11" t="str">
        <f t="shared" si="11"/>
        <v/>
      </c>
      <c r="Q35" s="11" t="str">
        <f t="shared" si="12"/>
        <v/>
      </c>
      <c r="R35" s="87"/>
      <c r="S35" s="88"/>
      <c r="T35" s="88"/>
      <c r="U35" s="88"/>
      <c r="V35" s="88"/>
      <c r="W35" s="88"/>
      <c r="X35" s="88"/>
      <c r="Y35" s="88"/>
      <c r="Z35" s="88"/>
      <c r="AC35" s="90"/>
      <c r="AD35" s="94" t="s">
        <v>478</v>
      </c>
      <c r="AE35" s="95" t="s">
        <v>477</v>
      </c>
      <c r="AF35" s="91">
        <v>1</v>
      </c>
      <c r="AG35" s="53" t="s">
        <v>697</v>
      </c>
    </row>
    <row r="36" spans="1:33" s="89" customFormat="1" ht="18" customHeight="1" x14ac:dyDescent="0.2">
      <c r="A36" s="51" t="str">
        <f t="shared" si="2"/>
        <v>000000</v>
      </c>
      <c r="B36" s="11"/>
      <c r="C36" s="11" t="str">
        <f t="shared" si="3"/>
        <v>Melamina Trupan Mdf 18 135-BLANCO</v>
      </c>
      <c r="D36" s="11" t="str">
        <f t="shared" si="0"/>
        <v>PTRMDBL18001</v>
      </c>
      <c r="E36" s="11">
        <f t="shared" si="1"/>
        <v>0</v>
      </c>
      <c r="F36" s="11"/>
      <c r="G36" s="11"/>
      <c r="H36" s="11"/>
      <c r="I36" s="11" t="str">
        <f t="shared" si="4"/>
        <v/>
      </c>
      <c r="J36" s="11" t="str">
        <f t="shared" si="5"/>
        <v/>
      </c>
      <c r="K36" s="11" t="str">
        <f t="shared" si="6"/>
        <v/>
      </c>
      <c r="L36" s="11" t="str">
        <f t="shared" si="7"/>
        <v/>
      </c>
      <c r="M36" s="11" t="str">
        <f t="shared" si="8"/>
        <v/>
      </c>
      <c r="N36" s="11" t="str">
        <f t="shared" si="9"/>
        <v/>
      </c>
      <c r="O36" s="11" t="str">
        <f t="shared" si="10"/>
        <v/>
      </c>
      <c r="P36" s="11" t="str">
        <f t="shared" si="11"/>
        <v/>
      </c>
      <c r="Q36" s="11" t="str">
        <f t="shared" si="12"/>
        <v/>
      </c>
      <c r="R36" s="87"/>
      <c r="S36" s="88"/>
      <c r="T36" s="88"/>
      <c r="U36" s="88"/>
      <c r="V36" s="88"/>
      <c r="W36" s="88"/>
      <c r="X36" s="88"/>
      <c r="Y36" s="88"/>
      <c r="Z36" s="88"/>
      <c r="AC36" s="90"/>
      <c r="AD36" s="94" t="s">
        <v>476</v>
      </c>
      <c r="AE36" s="95" t="s">
        <v>475</v>
      </c>
      <c r="AF36" s="91">
        <v>1</v>
      </c>
      <c r="AG36" s="53" t="s">
        <v>697</v>
      </c>
    </row>
    <row r="37" spans="1:33" s="89" customFormat="1" ht="18" customHeight="1" x14ac:dyDescent="0.2">
      <c r="A37" s="51" t="str">
        <f t="shared" si="2"/>
        <v>000000</v>
      </c>
      <c r="B37" s="11"/>
      <c r="C37" s="11" t="str">
        <f t="shared" si="3"/>
        <v>Melamina Trupan Mdf 18 135-BLANCO</v>
      </c>
      <c r="D37" s="11" t="str">
        <f t="shared" si="0"/>
        <v>PTRMDBL18001</v>
      </c>
      <c r="E37" s="11">
        <f t="shared" si="1"/>
        <v>0</v>
      </c>
      <c r="F37" s="11"/>
      <c r="G37" s="11"/>
      <c r="H37" s="11"/>
      <c r="I37" s="11" t="str">
        <f t="shared" si="4"/>
        <v/>
      </c>
      <c r="J37" s="11" t="str">
        <f t="shared" si="5"/>
        <v/>
      </c>
      <c r="K37" s="11" t="str">
        <f t="shared" si="6"/>
        <v/>
      </c>
      <c r="L37" s="11" t="str">
        <f t="shared" si="7"/>
        <v/>
      </c>
      <c r="M37" s="11" t="str">
        <f t="shared" si="8"/>
        <v/>
      </c>
      <c r="N37" s="11" t="str">
        <f t="shared" si="9"/>
        <v/>
      </c>
      <c r="O37" s="11" t="str">
        <f t="shared" si="10"/>
        <v/>
      </c>
      <c r="P37" s="11" t="str">
        <f t="shared" si="11"/>
        <v/>
      </c>
      <c r="Q37" s="11" t="str">
        <f t="shared" si="12"/>
        <v/>
      </c>
      <c r="R37" s="87"/>
      <c r="S37" s="88"/>
      <c r="T37" s="88"/>
      <c r="U37" s="88"/>
      <c r="V37" s="88"/>
      <c r="W37" s="88"/>
      <c r="X37" s="88"/>
      <c r="Y37" s="88"/>
      <c r="Z37" s="88"/>
      <c r="AC37" s="90"/>
      <c r="AD37" s="94" t="s">
        <v>472</v>
      </c>
      <c r="AE37" s="95" t="s">
        <v>471</v>
      </c>
      <c r="AF37" s="91">
        <v>1</v>
      </c>
      <c r="AG37" s="53" t="s">
        <v>697</v>
      </c>
    </row>
    <row r="38" spans="1:33" s="89" customFormat="1" ht="18" customHeight="1" x14ac:dyDescent="0.2">
      <c r="A38" s="51" t="str">
        <f t="shared" si="2"/>
        <v>000000</v>
      </c>
      <c r="B38" s="11"/>
      <c r="C38" s="11" t="str">
        <f t="shared" si="3"/>
        <v>Melamina Trupan Mdf 18 135-BLANCO</v>
      </c>
      <c r="D38" s="11" t="str">
        <f t="shared" si="0"/>
        <v>PTRMDBL18001</v>
      </c>
      <c r="E38" s="11">
        <f t="shared" si="1"/>
        <v>0</v>
      </c>
      <c r="F38" s="11"/>
      <c r="G38" s="11"/>
      <c r="H38" s="11"/>
      <c r="I38" s="11" t="str">
        <f t="shared" si="4"/>
        <v/>
      </c>
      <c r="J38" s="11" t="str">
        <f t="shared" si="5"/>
        <v/>
      </c>
      <c r="K38" s="11" t="str">
        <f t="shared" si="6"/>
        <v/>
      </c>
      <c r="L38" s="11" t="str">
        <f t="shared" si="7"/>
        <v/>
      </c>
      <c r="M38" s="11" t="str">
        <f t="shared" si="8"/>
        <v/>
      </c>
      <c r="N38" s="11" t="str">
        <f t="shared" si="9"/>
        <v/>
      </c>
      <c r="O38" s="11" t="str">
        <f t="shared" si="10"/>
        <v/>
      </c>
      <c r="P38" s="11" t="str">
        <f t="shared" si="11"/>
        <v/>
      </c>
      <c r="Q38" s="11" t="str">
        <f t="shared" si="12"/>
        <v/>
      </c>
      <c r="R38" s="87"/>
      <c r="S38" s="88"/>
      <c r="T38" s="88"/>
      <c r="U38" s="88"/>
      <c r="V38" s="88"/>
      <c r="W38" s="88"/>
      <c r="X38" s="88"/>
      <c r="Y38" s="88"/>
      <c r="Z38" s="88"/>
      <c r="AC38" s="90"/>
      <c r="AD38" s="94" t="s">
        <v>480</v>
      </c>
      <c r="AE38" s="95" t="s">
        <v>479</v>
      </c>
      <c r="AF38" s="91">
        <v>1</v>
      </c>
      <c r="AG38" s="53" t="s">
        <v>697</v>
      </c>
    </row>
    <row r="39" spans="1:33" s="89" customFormat="1" ht="18" customHeight="1" x14ac:dyDescent="0.2">
      <c r="A39" s="51" t="str">
        <f t="shared" si="2"/>
        <v>000000</v>
      </c>
      <c r="B39" s="11"/>
      <c r="C39" s="11" t="str">
        <f t="shared" si="3"/>
        <v>Melamina Trupan Mdf 18 135-BLANCO</v>
      </c>
      <c r="D39" s="11" t="str">
        <f t="shared" si="0"/>
        <v>PTRMDBL18001</v>
      </c>
      <c r="E39" s="11">
        <f t="shared" si="1"/>
        <v>0</v>
      </c>
      <c r="F39" s="11"/>
      <c r="G39" s="11"/>
      <c r="H39" s="11"/>
      <c r="I39" s="11" t="str">
        <f t="shared" si="4"/>
        <v/>
      </c>
      <c r="J39" s="11" t="str">
        <f t="shared" si="5"/>
        <v/>
      </c>
      <c r="K39" s="11" t="str">
        <f t="shared" si="6"/>
        <v/>
      </c>
      <c r="L39" s="11" t="str">
        <f t="shared" si="7"/>
        <v/>
      </c>
      <c r="M39" s="11" t="str">
        <f t="shared" si="8"/>
        <v/>
      </c>
      <c r="N39" s="11" t="str">
        <f t="shared" si="9"/>
        <v/>
      </c>
      <c r="O39" s="11" t="str">
        <f t="shared" si="10"/>
        <v/>
      </c>
      <c r="P39" s="11" t="str">
        <f t="shared" si="11"/>
        <v/>
      </c>
      <c r="Q39" s="11" t="str">
        <f t="shared" si="12"/>
        <v/>
      </c>
      <c r="R39" s="87"/>
      <c r="S39" s="88"/>
      <c r="T39" s="88"/>
      <c r="U39" s="88"/>
      <c r="V39" s="88"/>
      <c r="W39" s="88"/>
      <c r="X39" s="88"/>
      <c r="Y39" s="88"/>
      <c r="Z39" s="88"/>
      <c r="AC39" s="90"/>
      <c r="AD39" s="94" t="s">
        <v>558</v>
      </c>
      <c r="AE39" s="95" t="s">
        <v>557</v>
      </c>
      <c r="AF39" s="91">
        <v>1</v>
      </c>
      <c r="AG39" s="53" t="s">
        <v>697</v>
      </c>
    </row>
    <row r="40" spans="1:33" s="89" customFormat="1" ht="18" customHeight="1" x14ac:dyDescent="0.2">
      <c r="A40" s="51" t="str">
        <f t="shared" si="2"/>
        <v>000000</v>
      </c>
      <c r="B40" s="11"/>
      <c r="C40" s="11" t="str">
        <f t="shared" si="3"/>
        <v>Melamina Trupan Mdf 18 135-BLANCO</v>
      </c>
      <c r="D40" s="11" t="str">
        <f t="shared" si="0"/>
        <v>PTRMDBL18001</v>
      </c>
      <c r="E40" s="11">
        <f t="shared" si="1"/>
        <v>0</v>
      </c>
      <c r="F40" s="11"/>
      <c r="G40" s="11"/>
      <c r="H40" s="11"/>
      <c r="I40" s="11" t="str">
        <f t="shared" si="4"/>
        <v/>
      </c>
      <c r="J40" s="11" t="str">
        <f t="shared" si="5"/>
        <v/>
      </c>
      <c r="K40" s="11" t="str">
        <f t="shared" si="6"/>
        <v/>
      </c>
      <c r="L40" s="11" t="str">
        <f t="shared" si="7"/>
        <v/>
      </c>
      <c r="M40" s="11" t="str">
        <f t="shared" si="8"/>
        <v/>
      </c>
      <c r="N40" s="11" t="str">
        <f t="shared" si="9"/>
        <v/>
      </c>
      <c r="O40" s="11" t="str">
        <f t="shared" si="10"/>
        <v/>
      </c>
      <c r="P40" s="11" t="str">
        <f t="shared" si="11"/>
        <v/>
      </c>
      <c r="Q40" s="11" t="str">
        <f t="shared" si="12"/>
        <v/>
      </c>
      <c r="R40" s="87"/>
      <c r="S40" s="88"/>
      <c r="T40" s="88"/>
      <c r="U40" s="88"/>
      <c r="V40" s="88"/>
      <c r="W40" s="88"/>
      <c r="X40" s="88"/>
      <c r="Y40" s="88"/>
      <c r="Z40" s="88"/>
      <c r="AC40" s="90"/>
      <c r="AD40" s="94" t="s">
        <v>474</v>
      </c>
      <c r="AE40" s="95" t="s">
        <v>473</v>
      </c>
      <c r="AF40" s="91">
        <v>1</v>
      </c>
      <c r="AG40" s="53" t="s">
        <v>697</v>
      </c>
    </row>
    <row r="41" spans="1:33" s="89" customFormat="1" ht="18" customHeight="1" x14ac:dyDescent="0.2">
      <c r="A41" s="51" t="str">
        <f t="shared" si="2"/>
        <v>000000</v>
      </c>
      <c r="B41" s="11"/>
      <c r="C41" s="11" t="str">
        <f t="shared" si="3"/>
        <v>Melamina Trupan Mdf 18 135-BLANCO</v>
      </c>
      <c r="D41" s="11" t="str">
        <f t="shared" si="0"/>
        <v>PTRMDBL18001</v>
      </c>
      <c r="E41" s="11">
        <f t="shared" si="1"/>
        <v>0</v>
      </c>
      <c r="F41" s="11"/>
      <c r="G41" s="11"/>
      <c r="H41" s="11"/>
      <c r="I41" s="11" t="str">
        <f t="shared" si="4"/>
        <v/>
      </c>
      <c r="J41" s="11" t="str">
        <f t="shared" si="5"/>
        <v/>
      </c>
      <c r="K41" s="11" t="str">
        <f t="shared" si="6"/>
        <v/>
      </c>
      <c r="L41" s="11" t="str">
        <f t="shared" si="7"/>
        <v/>
      </c>
      <c r="M41" s="11" t="str">
        <f t="shared" si="8"/>
        <v/>
      </c>
      <c r="N41" s="11" t="str">
        <f t="shared" si="9"/>
        <v/>
      </c>
      <c r="O41" s="11" t="str">
        <f t="shared" si="10"/>
        <v/>
      </c>
      <c r="P41" s="11" t="str">
        <f t="shared" si="11"/>
        <v/>
      </c>
      <c r="Q41" s="11" t="str">
        <f t="shared" si="12"/>
        <v/>
      </c>
      <c r="R41" s="87"/>
      <c r="S41" s="88"/>
      <c r="T41" s="88"/>
      <c r="U41" s="88"/>
      <c r="V41" s="88"/>
      <c r="W41" s="88"/>
      <c r="X41" s="88"/>
      <c r="Y41" s="88"/>
      <c r="Z41" s="88"/>
      <c r="AC41" s="90"/>
      <c r="AD41" s="94" t="s">
        <v>748</v>
      </c>
      <c r="AE41" s="95" t="s">
        <v>749</v>
      </c>
      <c r="AF41" s="91">
        <v>1</v>
      </c>
      <c r="AG41" s="53" t="s">
        <v>697</v>
      </c>
    </row>
    <row r="42" spans="1:33" s="89" customFormat="1" ht="18" customHeight="1" x14ac:dyDescent="0.2">
      <c r="A42" s="51" t="str">
        <f t="shared" si="2"/>
        <v>000000</v>
      </c>
      <c r="B42" s="11"/>
      <c r="C42" s="11" t="str">
        <f t="shared" si="3"/>
        <v>Melamina Trupan Mdf 18 135-BLANCO</v>
      </c>
      <c r="D42" s="11" t="str">
        <f t="shared" si="0"/>
        <v>PTRMDBL18001</v>
      </c>
      <c r="E42" s="11">
        <f t="shared" si="1"/>
        <v>0</v>
      </c>
      <c r="F42" s="11"/>
      <c r="G42" s="11"/>
      <c r="H42" s="11"/>
      <c r="I42" s="11" t="str">
        <f t="shared" si="4"/>
        <v/>
      </c>
      <c r="J42" s="11" t="str">
        <f t="shared" si="5"/>
        <v/>
      </c>
      <c r="K42" s="11" t="str">
        <f t="shared" si="6"/>
        <v/>
      </c>
      <c r="L42" s="11" t="str">
        <f t="shared" si="7"/>
        <v/>
      </c>
      <c r="M42" s="11" t="str">
        <f t="shared" si="8"/>
        <v/>
      </c>
      <c r="N42" s="11" t="str">
        <f t="shared" si="9"/>
        <v/>
      </c>
      <c r="O42" s="11" t="str">
        <f t="shared" si="10"/>
        <v/>
      </c>
      <c r="P42" s="11" t="str">
        <f t="shared" si="11"/>
        <v/>
      </c>
      <c r="Q42" s="11" t="str">
        <f t="shared" si="12"/>
        <v/>
      </c>
      <c r="R42" s="87"/>
      <c r="S42" s="88"/>
      <c r="T42" s="88"/>
      <c r="U42" s="88"/>
      <c r="V42" s="88"/>
      <c r="W42" s="88"/>
      <c r="X42" s="88"/>
      <c r="Y42" s="88"/>
      <c r="Z42" s="88"/>
      <c r="AC42" s="90"/>
      <c r="AD42" s="94" t="s">
        <v>750</v>
      </c>
      <c r="AE42" s="95" t="s">
        <v>751</v>
      </c>
      <c r="AF42" s="91">
        <v>1</v>
      </c>
      <c r="AG42" s="53" t="s">
        <v>697</v>
      </c>
    </row>
    <row r="43" spans="1:33" s="89" customFormat="1" ht="18" customHeight="1" x14ac:dyDescent="0.2">
      <c r="A43" s="51" t="str">
        <f t="shared" si="2"/>
        <v>000000</v>
      </c>
      <c r="B43" s="11"/>
      <c r="C43" s="11" t="str">
        <f t="shared" si="3"/>
        <v>Melamina Trupan Mdf 18 135-BLANCO</v>
      </c>
      <c r="D43" s="11" t="str">
        <f t="shared" si="0"/>
        <v>PTRMDBL18001</v>
      </c>
      <c r="E43" s="11">
        <f t="shared" si="1"/>
        <v>0</v>
      </c>
      <c r="F43" s="11"/>
      <c r="G43" s="11"/>
      <c r="H43" s="11"/>
      <c r="I43" s="11" t="str">
        <f t="shared" si="4"/>
        <v/>
      </c>
      <c r="J43" s="11" t="str">
        <f t="shared" si="5"/>
        <v/>
      </c>
      <c r="K43" s="11" t="str">
        <f t="shared" si="6"/>
        <v/>
      </c>
      <c r="L43" s="11" t="str">
        <f t="shared" si="7"/>
        <v/>
      </c>
      <c r="M43" s="11" t="str">
        <f t="shared" si="8"/>
        <v/>
      </c>
      <c r="N43" s="11" t="str">
        <f t="shared" si="9"/>
        <v/>
      </c>
      <c r="O43" s="11" t="str">
        <f t="shared" si="10"/>
        <v/>
      </c>
      <c r="P43" s="11" t="str">
        <f t="shared" si="11"/>
        <v/>
      </c>
      <c r="Q43" s="11" t="str">
        <f t="shared" si="12"/>
        <v/>
      </c>
      <c r="R43" s="87"/>
      <c r="S43" s="88"/>
      <c r="T43" s="88"/>
      <c r="U43" s="88"/>
      <c r="V43" s="88"/>
      <c r="W43" s="88"/>
      <c r="X43" s="88"/>
      <c r="Y43" s="88"/>
      <c r="Z43" s="88"/>
      <c r="AC43" s="90"/>
      <c r="AD43" s="94" t="s">
        <v>752</v>
      </c>
      <c r="AE43" s="95" t="s">
        <v>753</v>
      </c>
      <c r="AF43" s="91">
        <v>1</v>
      </c>
      <c r="AG43" s="53" t="s">
        <v>697</v>
      </c>
    </row>
    <row r="44" spans="1:33" s="89" customFormat="1" ht="18" customHeight="1" x14ac:dyDescent="0.2">
      <c r="A44" s="51" t="str">
        <f t="shared" si="2"/>
        <v>000000</v>
      </c>
      <c r="B44" s="11"/>
      <c r="C44" s="11" t="str">
        <f t="shared" si="3"/>
        <v>Melamina Trupan Mdf 18 135-BLANCO</v>
      </c>
      <c r="D44" s="11" t="str">
        <f t="shared" si="0"/>
        <v>PTRMDBL18001</v>
      </c>
      <c r="E44" s="11">
        <f t="shared" si="1"/>
        <v>0</v>
      </c>
      <c r="F44" s="11"/>
      <c r="G44" s="11"/>
      <c r="H44" s="11"/>
      <c r="I44" s="11" t="str">
        <f t="shared" si="4"/>
        <v/>
      </c>
      <c r="J44" s="11" t="str">
        <f t="shared" si="5"/>
        <v/>
      </c>
      <c r="K44" s="11" t="str">
        <f t="shared" si="6"/>
        <v/>
      </c>
      <c r="L44" s="11" t="str">
        <f t="shared" si="7"/>
        <v/>
      </c>
      <c r="M44" s="11" t="str">
        <f t="shared" si="8"/>
        <v/>
      </c>
      <c r="N44" s="11" t="str">
        <f t="shared" si="9"/>
        <v/>
      </c>
      <c r="O44" s="11" t="str">
        <f t="shared" si="10"/>
        <v/>
      </c>
      <c r="P44" s="11" t="str">
        <f t="shared" si="11"/>
        <v/>
      </c>
      <c r="Q44" s="11" t="str">
        <f t="shared" si="12"/>
        <v/>
      </c>
      <c r="R44" s="87"/>
      <c r="S44" s="88"/>
      <c r="T44" s="88"/>
      <c r="U44" s="88"/>
      <c r="V44" s="88"/>
      <c r="W44" s="88"/>
      <c r="X44" s="88"/>
      <c r="Y44" s="88"/>
      <c r="Z44" s="88"/>
      <c r="AC44" s="90"/>
      <c r="AD44" s="94" t="s">
        <v>754</v>
      </c>
      <c r="AE44" s="95" t="s">
        <v>755</v>
      </c>
      <c r="AF44" s="91">
        <v>1</v>
      </c>
      <c r="AG44" s="53" t="s">
        <v>697</v>
      </c>
    </row>
    <row r="45" spans="1:33" s="89" customFormat="1" ht="18" customHeight="1" x14ac:dyDescent="0.2">
      <c r="A45" s="51" t="str">
        <f t="shared" si="2"/>
        <v>000000</v>
      </c>
      <c r="B45" s="11"/>
      <c r="C45" s="11" t="str">
        <f t="shared" si="3"/>
        <v>Melamina Trupan Mdf 18 135-BLANCO</v>
      </c>
      <c r="D45" s="11" t="str">
        <f t="shared" si="0"/>
        <v>PTRMDBL18001</v>
      </c>
      <c r="E45" s="11">
        <f t="shared" si="1"/>
        <v>0</v>
      </c>
      <c r="F45" s="11"/>
      <c r="G45" s="11"/>
      <c r="H45" s="11"/>
      <c r="I45" s="11" t="str">
        <f t="shared" si="4"/>
        <v/>
      </c>
      <c r="J45" s="11" t="str">
        <f t="shared" si="5"/>
        <v/>
      </c>
      <c r="K45" s="11" t="str">
        <f t="shared" si="6"/>
        <v/>
      </c>
      <c r="L45" s="11" t="str">
        <f t="shared" si="7"/>
        <v/>
      </c>
      <c r="M45" s="11" t="str">
        <f t="shared" si="8"/>
        <v/>
      </c>
      <c r="N45" s="11" t="str">
        <f t="shared" si="9"/>
        <v/>
      </c>
      <c r="O45" s="11" t="str">
        <f t="shared" si="10"/>
        <v/>
      </c>
      <c r="P45" s="11" t="str">
        <f t="shared" si="11"/>
        <v/>
      </c>
      <c r="Q45" s="11" t="str">
        <f t="shared" si="12"/>
        <v/>
      </c>
      <c r="R45" s="87"/>
      <c r="S45" s="88"/>
      <c r="T45" s="88"/>
      <c r="U45" s="88"/>
      <c r="V45" s="88"/>
      <c r="W45" s="88"/>
      <c r="X45" s="88"/>
      <c r="Y45" s="88"/>
      <c r="Z45" s="88"/>
      <c r="AC45" s="90"/>
      <c r="AD45" s="94" t="s">
        <v>756</v>
      </c>
      <c r="AE45" s="95" t="s">
        <v>757</v>
      </c>
      <c r="AF45" s="91">
        <v>1</v>
      </c>
      <c r="AG45" s="53" t="s">
        <v>697</v>
      </c>
    </row>
    <row r="46" spans="1:33" s="89" customFormat="1" ht="18" customHeight="1" x14ac:dyDescent="0.2">
      <c r="A46" s="51" t="str">
        <f t="shared" si="2"/>
        <v>000000</v>
      </c>
      <c r="B46" s="11"/>
      <c r="C46" s="11" t="str">
        <f t="shared" si="3"/>
        <v>Melamina Trupan Mdf 18 135-BLANCO</v>
      </c>
      <c r="D46" s="11" t="str">
        <f t="shared" si="0"/>
        <v>PTRMDBL18001</v>
      </c>
      <c r="E46" s="11">
        <f t="shared" si="1"/>
        <v>0</v>
      </c>
      <c r="F46" s="11"/>
      <c r="G46" s="11"/>
      <c r="H46" s="11"/>
      <c r="I46" s="11" t="str">
        <f t="shared" si="4"/>
        <v/>
      </c>
      <c r="J46" s="11" t="str">
        <f t="shared" si="5"/>
        <v/>
      </c>
      <c r="K46" s="11" t="str">
        <f t="shared" si="6"/>
        <v/>
      </c>
      <c r="L46" s="11" t="str">
        <f t="shared" si="7"/>
        <v/>
      </c>
      <c r="M46" s="11" t="str">
        <f t="shared" si="8"/>
        <v/>
      </c>
      <c r="N46" s="11" t="str">
        <f t="shared" si="9"/>
        <v/>
      </c>
      <c r="O46" s="11" t="str">
        <f t="shared" si="10"/>
        <v/>
      </c>
      <c r="P46" s="11" t="str">
        <f t="shared" si="11"/>
        <v/>
      </c>
      <c r="Q46" s="11" t="str">
        <f t="shared" si="12"/>
        <v/>
      </c>
      <c r="R46" s="87"/>
      <c r="S46" s="88"/>
      <c r="T46" s="88"/>
      <c r="U46" s="88"/>
      <c r="V46" s="88"/>
      <c r="W46" s="88"/>
      <c r="X46" s="88"/>
      <c r="Y46" s="88"/>
      <c r="Z46" s="88"/>
      <c r="AC46" s="90"/>
      <c r="AD46" s="94" t="s">
        <v>758</v>
      </c>
      <c r="AE46" s="95" t="s">
        <v>759</v>
      </c>
      <c r="AF46" s="91">
        <v>1</v>
      </c>
      <c r="AG46" s="53" t="s">
        <v>697</v>
      </c>
    </row>
    <row r="47" spans="1:33" s="89" customFormat="1" ht="18" customHeight="1" x14ac:dyDescent="0.2">
      <c r="A47" s="51" t="str">
        <f t="shared" si="2"/>
        <v>000000</v>
      </c>
      <c r="B47" s="11"/>
      <c r="C47" s="11" t="str">
        <f t="shared" si="3"/>
        <v>Melamina Trupan Mdf 18 135-BLANCO</v>
      </c>
      <c r="D47" s="11" t="str">
        <f t="shared" si="0"/>
        <v>PTRMDBL18001</v>
      </c>
      <c r="E47" s="11">
        <f t="shared" si="1"/>
        <v>0</v>
      </c>
      <c r="F47" s="11"/>
      <c r="G47" s="11"/>
      <c r="H47" s="11"/>
      <c r="I47" s="11" t="str">
        <f t="shared" si="4"/>
        <v/>
      </c>
      <c r="J47" s="11" t="str">
        <f t="shared" si="5"/>
        <v/>
      </c>
      <c r="K47" s="11" t="str">
        <f t="shared" si="6"/>
        <v/>
      </c>
      <c r="L47" s="11" t="str">
        <f t="shared" si="7"/>
        <v/>
      </c>
      <c r="M47" s="11" t="str">
        <f t="shared" si="8"/>
        <v/>
      </c>
      <c r="N47" s="11" t="str">
        <f t="shared" si="9"/>
        <v/>
      </c>
      <c r="O47" s="11" t="str">
        <f t="shared" si="10"/>
        <v/>
      </c>
      <c r="P47" s="11" t="str">
        <f t="shared" si="11"/>
        <v/>
      </c>
      <c r="Q47" s="11" t="str">
        <f t="shared" si="12"/>
        <v/>
      </c>
      <c r="R47" s="87"/>
      <c r="S47" s="88"/>
      <c r="T47" s="88"/>
      <c r="U47" s="88"/>
      <c r="V47" s="88"/>
      <c r="W47" s="88"/>
      <c r="X47" s="88"/>
      <c r="Y47" s="88"/>
      <c r="Z47" s="88"/>
      <c r="AC47" s="90"/>
      <c r="AD47" s="94" t="s">
        <v>484</v>
      </c>
      <c r="AE47" s="95" t="s">
        <v>483</v>
      </c>
      <c r="AF47" s="91">
        <v>1</v>
      </c>
      <c r="AG47" s="53" t="s">
        <v>697</v>
      </c>
    </row>
    <row r="48" spans="1:33" s="89" customFormat="1" ht="18" customHeight="1" x14ac:dyDescent="0.2">
      <c r="A48" s="51" t="str">
        <f t="shared" si="2"/>
        <v>000000</v>
      </c>
      <c r="B48" s="11"/>
      <c r="C48" s="11" t="str">
        <f t="shared" si="3"/>
        <v>Melamina Trupan Mdf 18 135-BLANCO</v>
      </c>
      <c r="D48" s="11" t="str">
        <f t="shared" si="0"/>
        <v>PTRMDBL18001</v>
      </c>
      <c r="E48" s="11">
        <f t="shared" si="1"/>
        <v>0</v>
      </c>
      <c r="F48" s="11"/>
      <c r="G48" s="11"/>
      <c r="H48" s="11"/>
      <c r="I48" s="11" t="str">
        <f t="shared" si="4"/>
        <v/>
      </c>
      <c r="J48" s="11" t="str">
        <f t="shared" si="5"/>
        <v/>
      </c>
      <c r="K48" s="11" t="str">
        <f t="shared" si="6"/>
        <v/>
      </c>
      <c r="L48" s="11" t="str">
        <f t="shared" si="7"/>
        <v/>
      </c>
      <c r="M48" s="11" t="str">
        <f t="shared" si="8"/>
        <v/>
      </c>
      <c r="N48" s="11" t="str">
        <f t="shared" si="9"/>
        <v/>
      </c>
      <c r="O48" s="11" t="str">
        <f t="shared" si="10"/>
        <v/>
      </c>
      <c r="P48" s="11" t="str">
        <f t="shared" si="11"/>
        <v/>
      </c>
      <c r="Q48" s="11" t="str">
        <f t="shared" si="12"/>
        <v/>
      </c>
      <c r="R48" s="87"/>
      <c r="S48" s="88"/>
      <c r="T48" s="88"/>
      <c r="U48" s="88"/>
      <c r="V48" s="88"/>
      <c r="W48" s="88"/>
      <c r="X48" s="88"/>
      <c r="Y48" s="88"/>
      <c r="Z48" s="88"/>
      <c r="AC48" s="90"/>
      <c r="AD48" s="94" t="s">
        <v>760</v>
      </c>
      <c r="AE48" s="95" t="s">
        <v>761</v>
      </c>
      <c r="AF48" s="91">
        <v>1</v>
      </c>
      <c r="AG48" s="53" t="s">
        <v>697</v>
      </c>
    </row>
    <row r="49" spans="1:33" s="89" customFormat="1" ht="18" customHeight="1" x14ac:dyDescent="0.2">
      <c r="A49" s="51" t="str">
        <f t="shared" si="2"/>
        <v>000000</v>
      </c>
      <c r="B49" s="11"/>
      <c r="C49" s="11" t="str">
        <f t="shared" si="3"/>
        <v>Melamina Trupan Mdf 18 135-BLANCO</v>
      </c>
      <c r="D49" s="11" t="str">
        <f t="shared" si="0"/>
        <v>PTRMDBL18001</v>
      </c>
      <c r="E49" s="11">
        <f t="shared" si="1"/>
        <v>0</v>
      </c>
      <c r="F49" s="11"/>
      <c r="G49" s="11"/>
      <c r="H49" s="11"/>
      <c r="I49" s="11" t="str">
        <f t="shared" si="4"/>
        <v/>
      </c>
      <c r="J49" s="11" t="str">
        <f t="shared" si="5"/>
        <v/>
      </c>
      <c r="K49" s="11" t="str">
        <f t="shared" si="6"/>
        <v/>
      </c>
      <c r="L49" s="11" t="str">
        <f t="shared" si="7"/>
        <v/>
      </c>
      <c r="M49" s="11" t="str">
        <f t="shared" si="8"/>
        <v/>
      </c>
      <c r="N49" s="11" t="str">
        <f t="shared" si="9"/>
        <v/>
      </c>
      <c r="O49" s="11" t="str">
        <f t="shared" si="10"/>
        <v/>
      </c>
      <c r="P49" s="11" t="str">
        <f t="shared" si="11"/>
        <v/>
      </c>
      <c r="Q49" s="11" t="str">
        <f t="shared" si="12"/>
        <v/>
      </c>
      <c r="R49" s="87"/>
      <c r="S49" s="88"/>
      <c r="T49" s="88"/>
      <c r="U49" s="88"/>
      <c r="V49" s="88"/>
      <c r="W49" s="88"/>
      <c r="X49" s="88"/>
      <c r="Y49" s="88"/>
      <c r="Z49" s="88"/>
      <c r="AC49" s="90"/>
      <c r="AD49" s="94" t="s">
        <v>747</v>
      </c>
      <c r="AE49" s="95"/>
      <c r="AF49" s="96">
        <v>1</v>
      </c>
      <c r="AG49" s="121" t="s">
        <v>697</v>
      </c>
    </row>
    <row r="50" spans="1:33" s="89" customFormat="1" ht="18" customHeight="1" x14ac:dyDescent="0.2">
      <c r="A50" s="51" t="str">
        <f t="shared" si="2"/>
        <v>000000</v>
      </c>
      <c r="B50" s="11"/>
      <c r="C50" s="11" t="str">
        <f t="shared" si="3"/>
        <v>Melamina Trupan Mdf 18 135-BLANCO</v>
      </c>
      <c r="D50" s="11" t="str">
        <f t="shared" si="0"/>
        <v>PTRMDBL18001</v>
      </c>
      <c r="E50" s="11">
        <f t="shared" si="1"/>
        <v>0</v>
      </c>
      <c r="F50" s="11"/>
      <c r="G50" s="11"/>
      <c r="H50" s="11"/>
      <c r="I50" s="11" t="str">
        <f t="shared" si="4"/>
        <v/>
      </c>
      <c r="J50" s="11" t="str">
        <f t="shared" si="5"/>
        <v/>
      </c>
      <c r="K50" s="11" t="str">
        <f t="shared" si="6"/>
        <v/>
      </c>
      <c r="L50" s="11" t="str">
        <f t="shared" si="7"/>
        <v/>
      </c>
      <c r="M50" s="11" t="str">
        <f t="shared" si="8"/>
        <v/>
      </c>
      <c r="N50" s="11" t="str">
        <f t="shared" si="9"/>
        <v/>
      </c>
      <c r="O50" s="11" t="str">
        <f t="shared" si="10"/>
        <v/>
      </c>
      <c r="P50" s="11" t="str">
        <f t="shared" si="11"/>
        <v/>
      </c>
      <c r="Q50" s="11" t="str">
        <f t="shared" si="12"/>
        <v/>
      </c>
      <c r="R50" s="87"/>
      <c r="S50" s="88"/>
      <c r="T50" s="88"/>
      <c r="U50" s="88"/>
      <c r="V50" s="88"/>
      <c r="W50" s="88"/>
      <c r="X50" s="88"/>
      <c r="Y50" s="88"/>
      <c r="Z50" s="88"/>
      <c r="AC50" s="90"/>
      <c r="AD50" s="94" t="s">
        <v>392</v>
      </c>
      <c r="AE50" s="95" t="s">
        <v>391</v>
      </c>
      <c r="AF50" s="91">
        <v>1</v>
      </c>
      <c r="AG50" s="53" t="s">
        <v>698</v>
      </c>
    </row>
    <row r="51" spans="1:33" s="89" customFormat="1" ht="18" customHeight="1" x14ac:dyDescent="0.2">
      <c r="A51" s="51" t="str">
        <f t="shared" si="2"/>
        <v>000000</v>
      </c>
      <c r="B51" s="11"/>
      <c r="C51" s="11" t="str">
        <f t="shared" si="3"/>
        <v>Melamina Trupan Mdf 18 135-BLANCO</v>
      </c>
      <c r="D51" s="11" t="str">
        <f t="shared" si="0"/>
        <v>PTRMDBL18001</v>
      </c>
      <c r="E51" s="11">
        <f t="shared" si="1"/>
        <v>0</v>
      </c>
      <c r="F51" s="11"/>
      <c r="G51" s="11"/>
      <c r="H51" s="11"/>
      <c r="I51" s="11" t="str">
        <f t="shared" si="4"/>
        <v/>
      </c>
      <c r="J51" s="11" t="str">
        <f t="shared" si="5"/>
        <v/>
      </c>
      <c r="K51" s="11" t="str">
        <f t="shared" si="6"/>
        <v/>
      </c>
      <c r="L51" s="11" t="str">
        <f t="shared" si="7"/>
        <v/>
      </c>
      <c r="M51" s="11" t="str">
        <f t="shared" si="8"/>
        <v/>
      </c>
      <c r="N51" s="11" t="str">
        <f t="shared" si="9"/>
        <v/>
      </c>
      <c r="O51" s="11" t="str">
        <f t="shared" si="10"/>
        <v/>
      </c>
      <c r="P51" s="11" t="str">
        <f t="shared" si="11"/>
        <v/>
      </c>
      <c r="Q51" s="11" t="str">
        <f t="shared" si="12"/>
        <v/>
      </c>
      <c r="R51" s="87"/>
      <c r="S51" s="88"/>
      <c r="T51" s="88"/>
      <c r="U51" s="88"/>
      <c r="V51" s="88"/>
      <c r="W51" s="88"/>
      <c r="X51" s="88"/>
      <c r="Y51" s="88"/>
      <c r="Z51" s="88"/>
      <c r="AC51" s="90"/>
      <c r="AD51" s="94" t="s">
        <v>394</v>
      </c>
      <c r="AE51" s="95" t="s">
        <v>393</v>
      </c>
      <c r="AF51" s="91">
        <v>1</v>
      </c>
      <c r="AG51" s="53" t="s">
        <v>698</v>
      </c>
    </row>
    <row r="52" spans="1:33" ht="18" customHeight="1" x14ac:dyDescent="0.2">
      <c r="A52" s="51" t="str">
        <f t="shared" si="2"/>
        <v>000000</v>
      </c>
      <c r="B52" s="11"/>
      <c r="C52" s="11" t="str">
        <f t="shared" si="3"/>
        <v>Melamina Trupan Mdf 18 135-BLANCO</v>
      </c>
      <c r="D52" s="11" t="str">
        <f t="shared" si="0"/>
        <v>PTRMDBL18001</v>
      </c>
      <c r="E52" s="11">
        <f t="shared" si="1"/>
        <v>0</v>
      </c>
      <c r="F52" s="11"/>
      <c r="G52" s="11"/>
      <c r="H52" s="11"/>
      <c r="I52" s="11" t="str">
        <f t="shared" si="4"/>
        <v/>
      </c>
      <c r="J52" s="11" t="str">
        <f t="shared" si="5"/>
        <v/>
      </c>
      <c r="K52" s="11" t="str">
        <f t="shared" si="6"/>
        <v/>
      </c>
      <c r="L52" s="11" t="str">
        <f t="shared" si="7"/>
        <v/>
      </c>
      <c r="M52" s="11" t="str">
        <f t="shared" si="8"/>
        <v/>
      </c>
      <c r="N52" s="11" t="str">
        <f t="shared" si="9"/>
        <v/>
      </c>
      <c r="O52" s="11" t="str">
        <f t="shared" si="10"/>
        <v/>
      </c>
      <c r="P52" s="11" t="str">
        <f t="shared" si="11"/>
        <v/>
      </c>
      <c r="Q52" s="11" t="str">
        <f t="shared" si="12"/>
        <v/>
      </c>
      <c r="R52" s="87"/>
      <c r="S52" s="88"/>
      <c r="T52" s="88"/>
      <c r="U52" s="88"/>
      <c r="V52" s="88"/>
      <c r="W52" s="88"/>
      <c r="X52" s="88"/>
      <c r="Y52" s="88"/>
      <c r="Z52" s="88"/>
      <c r="AD52" s="94" t="s">
        <v>396</v>
      </c>
      <c r="AE52" s="95" t="s">
        <v>395</v>
      </c>
      <c r="AF52" s="91">
        <v>1</v>
      </c>
      <c r="AG52" s="53" t="s">
        <v>698</v>
      </c>
    </row>
    <row r="53" spans="1:33" ht="18" customHeight="1" x14ac:dyDescent="0.2">
      <c r="A53" s="51" t="str">
        <f t="shared" si="2"/>
        <v>000000</v>
      </c>
      <c r="B53" s="11"/>
      <c r="C53" s="11" t="str">
        <f t="shared" si="3"/>
        <v>Melamina Trupan Mdf 18 135-BLANCO</v>
      </c>
      <c r="D53" s="11" t="str">
        <f t="shared" si="0"/>
        <v>PTRMDBL18001</v>
      </c>
      <c r="E53" s="11">
        <f t="shared" si="1"/>
        <v>0</v>
      </c>
      <c r="F53" s="11"/>
      <c r="G53" s="11"/>
      <c r="H53" s="11"/>
      <c r="I53" s="11" t="str">
        <f t="shared" si="4"/>
        <v/>
      </c>
      <c r="J53" s="11" t="str">
        <f t="shared" si="5"/>
        <v/>
      </c>
      <c r="K53" s="11" t="str">
        <f t="shared" si="6"/>
        <v/>
      </c>
      <c r="L53" s="11" t="str">
        <f t="shared" si="7"/>
        <v/>
      </c>
      <c r="M53" s="11" t="str">
        <f t="shared" si="8"/>
        <v/>
      </c>
      <c r="N53" s="11" t="str">
        <f t="shared" si="9"/>
        <v/>
      </c>
      <c r="O53" s="11" t="str">
        <f t="shared" si="10"/>
        <v/>
      </c>
      <c r="P53" s="11" t="str">
        <f t="shared" si="11"/>
        <v/>
      </c>
      <c r="Q53" s="11" t="str">
        <f t="shared" si="12"/>
        <v/>
      </c>
      <c r="R53" s="87"/>
      <c r="S53" s="88"/>
      <c r="T53" s="88"/>
      <c r="U53" s="88"/>
      <c r="V53" s="88"/>
      <c r="W53" s="88"/>
      <c r="X53" s="88"/>
      <c r="Y53" s="88"/>
      <c r="Z53" s="88"/>
      <c r="AD53" s="94" t="s">
        <v>398</v>
      </c>
      <c r="AE53" s="95" t="s">
        <v>397</v>
      </c>
      <c r="AF53" s="91">
        <v>1</v>
      </c>
      <c r="AG53" s="53" t="s">
        <v>698</v>
      </c>
    </row>
    <row r="54" spans="1:33" ht="18" customHeight="1" x14ac:dyDescent="0.2">
      <c r="A54" s="51" t="str">
        <f t="shared" si="2"/>
        <v>000000</v>
      </c>
      <c r="B54" s="11"/>
      <c r="C54" s="11" t="str">
        <f t="shared" si="3"/>
        <v>Melamina Trupan Mdf 18 135-BLANCO</v>
      </c>
      <c r="D54" s="11" t="str">
        <f t="shared" si="0"/>
        <v>PTRMDBL18001</v>
      </c>
      <c r="E54" s="11">
        <f t="shared" si="1"/>
        <v>0</v>
      </c>
      <c r="F54" s="11"/>
      <c r="G54" s="11"/>
      <c r="H54" s="11"/>
      <c r="I54" s="11" t="str">
        <f t="shared" si="4"/>
        <v/>
      </c>
      <c r="J54" s="11" t="str">
        <f t="shared" si="5"/>
        <v/>
      </c>
      <c r="K54" s="11" t="str">
        <f t="shared" si="6"/>
        <v/>
      </c>
      <c r="L54" s="11" t="str">
        <f t="shared" si="7"/>
        <v/>
      </c>
      <c r="M54" s="11" t="str">
        <f t="shared" si="8"/>
        <v/>
      </c>
      <c r="N54" s="11" t="str">
        <f t="shared" si="9"/>
        <v/>
      </c>
      <c r="O54" s="11" t="str">
        <f t="shared" si="10"/>
        <v/>
      </c>
      <c r="P54" s="11" t="str">
        <f t="shared" si="11"/>
        <v/>
      </c>
      <c r="Q54" s="11" t="str">
        <f t="shared" si="12"/>
        <v/>
      </c>
      <c r="R54" s="87"/>
      <c r="S54" s="88"/>
      <c r="T54" s="88"/>
      <c r="U54" s="88"/>
      <c r="V54" s="88"/>
      <c r="W54" s="88"/>
      <c r="X54" s="88"/>
      <c r="Y54" s="88"/>
      <c r="Z54" s="88"/>
      <c r="AD54" s="94" t="s">
        <v>400</v>
      </c>
      <c r="AE54" s="95" t="s">
        <v>399</v>
      </c>
      <c r="AF54" s="91">
        <v>1</v>
      </c>
      <c r="AG54" s="53" t="s">
        <v>698</v>
      </c>
    </row>
    <row r="55" spans="1:33" ht="18" customHeight="1" x14ac:dyDescent="0.2">
      <c r="A55" s="51" t="str">
        <f t="shared" si="2"/>
        <v>000000</v>
      </c>
      <c r="B55" s="11"/>
      <c r="C55" s="11" t="str">
        <f t="shared" si="3"/>
        <v>Melamina Trupan Mdf 18 135-BLANCO</v>
      </c>
      <c r="D55" s="11" t="str">
        <f t="shared" si="0"/>
        <v>PTRMDBL18001</v>
      </c>
      <c r="E55" s="11">
        <f t="shared" si="1"/>
        <v>0</v>
      </c>
      <c r="F55" s="11"/>
      <c r="G55" s="11"/>
      <c r="H55" s="11"/>
      <c r="I55" s="11" t="str">
        <f t="shared" si="4"/>
        <v/>
      </c>
      <c r="J55" s="11" t="str">
        <f t="shared" si="5"/>
        <v/>
      </c>
      <c r="K55" s="11" t="str">
        <f t="shared" si="6"/>
        <v/>
      </c>
      <c r="L55" s="11" t="str">
        <f t="shared" si="7"/>
        <v/>
      </c>
      <c r="M55" s="11" t="str">
        <f t="shared" si="8"/>
        <v/>
      </c>
      <c r="N55" s="11" t="str">
        <f t="shared" si="9"/>
        <v/>
      </c>
      <c r="O55" s="11" t="str">
        <f t="shared" si="10"/>
        <v/>
      </c>
      <c r="P55" s="11" t="str">
        <f t="shared" si="11"/>
        <v/>
      </c>
      <c r="Q55" s="11" t="str">
        <f t="shared" si="12"/>
        <v/>
      </c>
      <c r="R55" s="87"/>
      <c r="S55" s="88"/>
      <c r="T55" s="88"/>
      <c r="U55" s="88"/>
      <c r="V55" s="88"/>
      <c r="W55" s="88"/>
      <c r="X55" s="88"/>
      <c r="Y55" s="88"/>
      <c r="Z55" s="88"/>
      <c r="AD55" s="94" t="s">
        <v>402</v>
      </c>
      <c r="AE55" s="95" t="s">
        <v>401</v>
      </c>
      <c r="AF55" s="91">
        <v>1</v>
      </c>
      <c r="AG55" s="53" t="s">
        <v>698</v>
      </c>
    </row>
    <row r="56" spans="1:33" ht="18" customHeight="1" x14ac:dyDescent="0.2">
      <c r="A56" s="51" t="str">
        <f t="shared" si="2"/>
        <v>000000</v>
      </c>
      <c r="B56" s="11"/>
      <c r="C56" s="11" t="str">
        <f t="shared" si="3"/>
        <v>Melamina Trupan Mdf 18 135-BLANCO</v>
      </c>
      <c r="D56" s="11" t="str">
        <f t="shared" si="0"/>
        <v>PTRMDBL18001</v>
      </c>
      <c r="E56" s="11">
        <f t="shared" si="1"/>
        <v>0</v>
      </c>
      <c r="F56" s="11"/>
      <c r="G56" s="11"/>
      <c r="H56" s="11"/>
      <c r="I56" s="11" t="str">
        <f t="shared" si="4"/>
        <v/>
      </c>
      <c r="J56" s="11" t="str">
        <f t="shared" si="5"/>
        <v/>
      </c>
      <c r="K56" s="11" t="str">
        <f t="shared" si="6"/>
        <v/>
      </c>
      <c r="L56" s="11" t="str">
        <f t="shared" si="7"/>
        <v/>
      </c>
      <c r="M56" s="11" t="str">
        <f t="shared" si="8"/>
        <v/>
      </c>
      <c r="N56" s="11" t="str">
        <f t="shared" si="9"/>
        <v/>
      </c>
      <c r="O56" s="11" t="str">
        <f t="shared" si="10"/>
        <v/>
      </c>
      <c r="P56" s="11" t="str">
        <f t="shared" si="11"/>
        <v/>
      </c>
      <c r="Q56" s="11" t="str">
        <f t="shared" si="12"/>
        <v/>
      </c>
      <c r="R56" s="87"/>
      <c r="S56" s="88"/>
      <c r="T56" s="88"/>
      <c r="U56" s="88"/>
      <c r="V56" s="88"/>
      <c r="W56" s="88"/>
      <c r="X56" s="88"/>
      <c r="Y56" s="88"/>
      <c r="Z56" s="88"/>
      <c r="AD56" s="94" t="s">
        <v>404</v>
      </c>
      <c r="AE56" s="95" t="s">
        <v>403</v>
      </c>
      <c r="AF56" s="91">
        <v>0</v>
      </c>
      <c r="AG56" s="53" t="s">
        <v>698</v>
      </c>
    </row>
    <row r="57" spans="1:33" ht="18" customHeight="1" x14ac:dyDescent="0.2">
      <c r="A57" s="51" t="str">
        <f t="shared" si="2"/>
        <v>000000</v>
      </c>
      <c r="B57" s="11"/>
      <c r="C57" s="11" t="str">
        <f t="shared" si="3"/>
        <v>Melamina Trupan Mdf 18 135-BLANCO</v>
      </c>
      <c r="D57" s="11" t="str">
        <f t="shared" si="0"/>
        <v>PTRMDBL18001</v>
      </c>
      <c r="E57" s="11">
        <f t="shared" si="1"/>
        <v>0</v>
      </c>
      <c r="F57" s="11"/>
      <c r="G57" s="11"/>
      <c r="H57" s="11"/>
      <c r="I57" s="11" t="str">
        <f t="shared" si="4"/>
        <v/>
      </c>
      <c r="J57" s="11" t="str">
        <f t="shared" si="5"/>
        <v/>
      </c>
      <c r="K57" s="11" t="str">
        <f t="shared" si="6"/>
        <v/>
      </c>
      <c r="L57" s="11" t="str">
        <f t="shared" si="7"/>
        <v/>
      </c>
      <c r="M57" s="11" t="str">
        <f t="shared" si="8"/>
        <v/>
      </c>
      <c r="N57" s="11" t="str">
        <f t="shared" si="9"/>
        <v/>
      </c>
      <c r="O57" s="11" t="str">
        <f t="shared" si="10"/>
        <v/>
      </c>
      <c r="P57" s="11" t="str">
        <f t="shared" si="11"/>
        <v/>
      </c>
      <c r="Q57" s="11" t="str">
        <f t="shared" si="12"/>
        <v/>
      </c>
      <c r="R57" s="87"/>
      <c r="S57" s="88"/>
      <c r="T57" s="88"/>
      <c r="U57" s="88"/>
      <c r="V57" s="88"/>
      <c r="W57" s="88"/>
      <c r="X57" s="88"/>
      <c r="Y57" s="88"/>
      <c r="Z57" s="88"/>
      <c r="AD57" s="94" t="s">
        <v>406</v>
      </c>
      <c r="AE57" s="95" t="s">
        <v>405</v>
      </c>
      <c r="AF57" s="91">
        <v>0</v>
      </c>
      <c r="AG57" s="53" t="s">
        <v>698</v>
      </c>
    </row>
    <row r="58" spans="1:33" ht="18" customHeight="1" x14ac:dyDescent="0.2">
      <c r="A58" s="51" t="str">
        <f t="shared" si="2"/>
        <v>000000</v>
      </c>
      <c r="B58" s="11"/>
      <c r="C58" s="11" t="str">
        <f t="shared" si="3"/>
        <v>Melamina Trupan Mdf 18 135-BLANCO</v>
      </c>
      <c r="D58" s="11" t="str">
        <f t="shared" si="0"/>
        <v>PTRMDBL18001</v>
      </c>
      <c r="E58" s="11">
        <f t="shared" si="1"/>
        <v>0</v>
      </c>
      <c r="F58" s="11"/>
      <c r="G58" s="11"/>
      <c r="H58" s="11"/>
      <c r="I58" s="11" t="str">
        <f t="shared" si="4"/>
        <v/>
      </c>
      <c r="J58" s="11" t="str">
        <f t="shared" si="5"/>
        <v/>
      </c>
      <c r="K58" s="11" t="str">
        <f t="shared" si="6"/>
        <v/>
      </c>
      <c r="L58" s="11" t="str">
        <f t="shared" si="7"/>
        <v/>
      </c>
      <c r="M58" s="11" t="str">
        <f t="shared" si="8"/>
        <v/>
      </c>
      <c r="N58" s="11" t="str">
        <f t="shared" si="9"/>
        <v/>
      </c>
      <c r="O58" s="11" t="str">
        <f t="shared" si="10"/>
        <v/>
      </c>
      <c r="P58" s="11" t="str">
        <f t="shared" si="11"/>
        <v/>
      </c>
      <c r="Q58" s="11" t="str">
        <f t="shared" si="12"/>
        <v/>
      </c>
      <c r="R58" s="87"/>
      <c r="S58" s="88"/>
      <c r="T58" s="88"/>
      <c r="U58" s="88"/>
      <c r="V58" s="88"/>
      <c r="W58" s="88"/>
      <c r="X58" s="88"/>
      <c r="Y58" s="88"/>
      <c r="Z58" s="88"/>
      <c r="AD58" s="94" t="s">
        <v>408</v>
      </c>
      <c r="AE58" s="95" t="s">
        <v>407</v>
      </c>
      <c r="AF58" s="91">
        <v>0</v>
      </c>
      <c r="AG58" s="53" t="s">
        <v>698</v>
      </c>
    </row>
    <row r="59" spans="1:33" ht="18" customHeight="1" x14ac:dyDescent="0.2">
      <c r="A59" s="51" t="str">
        <f t="shared" si="2"/>
        <v>000000</v>
      </c>
      <c r="B59" s="11"/>
      <c r="C59" s="11" t="str">
        <f t="shared" si="3"/>
        <v>Melamina Trupan Mdf 18 135-BLANCO</v>
      </c>
      <c r="D59" s="11" t="str">
        <f t="shared" si="0"/>
        <v>PTRMDBL18001</v>
      </c>
      <c r="E59" s="11">
        <f t="shared" si="1"/>
        <v>0</v>
      </c>
      <c r="F59" s="11"/>
      <c r="G59" s="11"/>
      <c r="H59" s="11"/>
      <c r="I59" s="11" t="str">
        <f t="shared" si="4"/>
        <v/>
      </c>
      <c r="J59" s="11" t="str">
        <f t="shared" si="5"/>
        <v/>
      </c>
      <c r="K59" s="11" t="str">
        <f t="shared" si="6"/>
        <v/>
      </c>
      <c r="L59" s="11" t="str">
        <f t="shared" si="7"/>
        <v/>
      </c>
      <c r="M59" s="11" t="str">
        <f t="shared" si="8"/>
        <v/>
      </c>
      <c r="N59" s="11" t="str">
        <f t="shared" si="9"/>
        <v/>
      </c>
      <c r="O59" s="11" t="str">
        <f t="shared" si="10"/>
        <v/>
      </c>
      <c r="P59" s="11" t="str">
        <f t="shared" si="11"/>
        <v/>
      </c>
      <c r="Q59" s="11" t="str">
        <f t="shared" si="12"/>
        <v/>
      </c>
      <c r="R59" s="87"/>
      <c r="S59" s="88"/>
      <c r="T59" s="88"/>
      <c r="U59" s="88"/>
      <c r="V59" s="88"/>
      <c r="W59" s="88"/>
      <c r="X59" s="88"/>
      <c r="Y59" s="88"/>
      <c r="Z59" s="88"/>
      <c r="AD59" s="94" t="s">
        <v>410</v>
      </c>
      <c r="AE59" s="95" t="s">
        <v>409</v>
      </c>
      <c r="AF59" s="91">
        <v>0</v>
      </c>
      <c r="AG59" s="53" t="s">
        <v>698</v>
      </c>
    </row>
    <row r="60" spans="1:33" ht="18" customHeight="1" x14ac:dyDescent="0.2">
      <c r="A60" s="51" t="str">
        <f t="shared" si="2"/>
        <v>000000</v>
      </c>
      <c r="B60" s="11"/>
      <c r="C60" s="11" t="str">
        <f t="shared" si="3"/>
        <v>Melamina Trupan Mdf 18 135-BLANCO</v>
      </c>
      <c r="D60" s="11" t="str">
        <f t="shared" si="0"/>
        <v>PTRMDBL18001</v>
      </c>
      <c r="E60" s="11">
        <f t="shared" si="1"/>
        <v>0</v>
      </c>
      <c r="F60" s="11"/>
      <c r="G60" s="11"/>
      <c r="H60" s="11"/>
      <c r="I60" s="11" t="str">
        <f t="shared" si="4"/>
        <v/>
      </c>
      <c r="J60" s="11" t="str">
        <f t="shared" si="5"/>
        <v/>
      </c>
      <c r="K60" s="11" t="str">
        <f t="shared" si="6"/>
        <v/>
      </c>
      <c r="L60" s="11" t="str">
        <f t="shared" si="7"/>
        <v/>
      </c>
      <c r="M60" s="11" t="str">
        <f t="shared" si="8"/>
        <v/>
      </c>
      <c r="N60" s="11" t="str">
        <f t="shared" si="9"/>
        <v/>
      </c>
      <c r="O60" s="11" t="str">
        <f t="shared" si="10"/>
        <v/>
      </c>
      <c r="P60" s="11" t="str">
        <f t="shared" si="11"/>
        <v/>
      </c>
      <c r="Q60" s="11" t="str">
        <f t="shared" si="12"/>
        <v/>
      </c>
      <c r="R60" s="87"/>
      <c r="S60" s="88"/>
      <c r="T60" s="88"/>
      <c r="U60" s="88"/>
      <c r="V60" s="88"/>
      <c r="W60" s="88"/>
      <c r="X60" s="88"/>
      <c r="Y60" s="88"/>
      <c r="Z60" s="88"/>
      <c r="AD60" s="94" t="s">
        <v>412</v>
      </c>
      <c r="AE60" s="95" t="s">
        <v>411</v>
      </c>
      <c r="AF60" s="91">
        <v>0</v>
      </c>
      <c r="AG60" s="53" t="s">
        <v>698</v>
      </c>
    </row>
    <row r="61" spans="1:33" ht="18" customHeight="1" x14ac:dyDescent="0.2">
      <c r="A61" s="51" t="str">
        <f t="shared" si="2"/>
        <v>000000</v>
      </c>
      <c r="B61" s="11"/>
      <c r="C61" s="11" t="str">
        <f t="shared" si="3"/>
        <v>Melamina Trupan Mdf 18 135-BLANCO</v>
      </c>
      <c r="D61" s="11" t="str">
        <f t="shared" si="0"/>
        <v>PTRMDBL18001</v>
      </c>
      <c r="E61" s="11">
        <f t="shared" si="1"/>
        <v>0</v>
      </c>
      <c r="F61" s="11"/>
      <c r="G61" s="11"/>
      <c r="H61" s="11"/>
      <c r="I61" s="11" t="str">
        <f t="shared" si="4"/>
        <v/>
      </c>
      <c r="J61" s="11" t="str">
        <f t="shared" si="5"/>
        <v/>
      </c>
      <c r="K61" s="11" t="str">
        <f t="shared" si="6"/>
        <v/>
      </c>
      <c r="L61" s="11" t="str">
        <f t="shared" si="7"/>
        <v/>
      </c>
      <c r="M61" s="11" t="str">
        <f t="shared" si="8"/>
        <v/>
      </c>
      <c r="N61" s="11" t="str">
        <f t="shared" si="9"/>
        <v/>
      </c>
      <c r="O61" s="11" t="str">
        <f t="shared" si="10"/>
        <v/>
      </c>
      <c r="P61" s="11" t="str">
        <f t="shared" si="11"/>
        <v/>
      </c>
      <c r="Q61" s="11" t="str">
        <f t="shared" si="12"/>
        <v/>
      </c>
      <c r="R61" s="87"/>
      <c r="S61" s="88"/>
      <c r="T61" s="88"/>
      <c r="U61" s="88"/>
      <c r="V61" s="88"/>
      <c r="W61" s="88"/>
      <c r="X61" s="88"/>
      <c r="Y61" s="88"/>
      <c r="Z61" s="88"/>
      <c r="AD61" s="94" t="s">
        <v>414</v>
      </c>
      <c r="AE61" s="95" t="s">
        <v>413</v>
      </c>
      <c r="AF61" s="91">
        <v>0</v>
      </c>
      <c r="AG61" s="53" t="s">
        <v>698</v>
      </c>
    </row>
    <row r="62" spans="1:33" ht="18" customHeight="1" x14ac:dyDescent="0.2">
      <c r="A62" s="51" t="str">
        <f t="shared" si="2"/>
        <v>000000</v>
      </c>
      <c r="B62" s="11"/>
      <c r="C62" s="11" t="str">
        <f t="shared" si="3"/>
        <v>Melamina Trupan Mdf 18 135-BLANCO</v>
      </c>
      <c r="D62" s="11" t="str">
        <f t="shared" si="0"/>
        <v>PTRMDBL18001</v>
      </c>
      <c r="E62" s="11">
        <f t="shared" si="1"/>
        <v>0</v>
      </c>
      <c r="F62" s="11"/>
      <c r="G62" s="11"/>
      <c r="H62" s="11"/>
      <c r="I62" s="11" t="str">
        <f t="shared" si="4"/>
        <v/>
      </c>
      <c r="J62" s="11" t="str">
        <f t="shared" si="5"/>
        <v/>
      </c>
      <c r="K62" s="11" t="str">
        <f t="shared" si="6"/>
        <v/>
      </c>
      <c r="L62" s="11" t="str">
        <f t="shared" si="7"/>
        <v/>
      </c>
      <c r="M62" s="11" t="str">
        <f t="shared" si="8"/>
        <v/>
      </c>
      <c r="N62" s="11" t="str">
        <f t="shared" si="9"/>
        <v/>
      </c>
      <c r="O62" s="11" t="str">
        <f t="shared" si="10"/>
        <v/>
      </c>
      <c r="P62" s="11" t="str">
        <f t="shared" si="11"/>
        <v/>
      </c>
      <c r="Q62" s="11" t="str">
        <f t="shared" si="12"/>
        <v/>
      </c>
      <c r="R62" s="87"/>
      <c r="S62" s="88"/>
      <c r="T62" s="88"/>
      <c r="U62" s="88"/>
      <c r="V62" s="88"/>
      <c r="W62" s="88"/>
      <c r="X62" s="88"/>
      <c r="Y62" s="88"/>
      <c r="Z62" s="88"/>
      <c r="AD62" s="94" t="s">
        <v>416</v>
      </c>
      <c r="AE62" s="95" t="s">
        <v>415</v>
      </c>
      <c r="AF62" s="91">
        <v>1</v>
      </c>
      <c r="AG62" s="53" t="s">
        <v>698</v>
      </c>
    </row>
    <row r="63" spans="1:33" ht="18" customHeight="1" x14ac:dyDescent="0.2">
      <c r="A63" s="51" t="str">
        <f t="shared" si="2"/>
        <v>000000</v>
      </c>
      <c r="B63" s="11"/>
      <c r="C63" s="11" t="str">
        <f t="shared" si="3"/>
        <v>Melamina Trupan Mdf 18 135-BLANCO</v>
      </c>
      <c r="D63" s="11" t="str">
        <f t="shared" si="0"/>
        <v>PTRMDBL18001</v>
      </c>
      <c r="E63" s="11">
        <f t="shared" si="1"/>
        <v>0</v>
      </c>
      <c r="F63" s="11"/>
      <c r="G63" s="11"/>
      <c r="H63" s="11"/>
      <c r="I63" s="11" t="str">
        <f t="shared" si="4"/>
        <v/>
      </c>
      <c r="J63" s="11" t="str">
        <f t="shared" si="5"/>
        <v/>
      </c>
      <c r="K63" s="11" t="str">
        <f t="shared" si="6"/>
        <v/>
      </c>
      <c r="L63" s="11" t="str">
        <f t="shared" si="7"/>
        <v/>
      </c>
      <c r="M63" s="11" t="str">
        <f t="shared" si="8"/>
        <v/>
      </c>
      <c r="N63" s="11" t="str">
        <f t="shared" si="9"/>
        <v/>
      </c>
      <c r="O63" s="11" t="str">
        <f t="shared" si="10"/>
        <v/>
      </c>
      <c r="P63" s="11" t="str">
        <f t="shared" si="11"/>
        <v/>
      </c>
      <c r="Q63" s="11" t="str">
        <f t="shared" si="12"/>
        <v/>
      </c>
      <c r="R63" s="87"/>
      <c r="S63" s="88"/>
      <c r="T63" s="88"/>
      <c r="U63" s="88"/>
      <c r="V63" s="88"/>
      <c r="W63" s="88"/>
      <c r="X63" s="88"/>
      <c r="Y63" s="88"/>
      <c r="Z63" s="88"/>
      <c r="AD63" s="94" t="s">
        <v>418</v>
      </c>
      <c r="AE63" s="95" t="s">
        <v>417</v>
      </c>
      <c r="AF63" s="91">
        <v>1</v>
      </c>
      <c r="AG63" s="53" t="s">
        <v>698</v>
      </c>
    </row>
    <row r="64" spans="1:33" ht="18" customHeight="1" x14ac:dyDescent="0.2">
      <c r="A64" s="51" t="str">
        <f t="shared" si="2"/>
        <v>000000</v>
      </c>
      <c r="B64" s="11"/>
      <c r="C64" s="11" t="str">
        <f t="shared" si="3"/>
        <v>Melamina Trupan Mdf 18 135-BLANCO</v>
      </c>
      <c r="D64" s="11" t="str">
        <f t="shared" si="0"/>
        <v>PTRMDBL18001</v>
      </c>
      <c r="E64" s="11">
        <f t="shared" si="1"/>
        <v>0</v>
      </c>
      <c r="F64" s="11"/>
      <c r="G64" s="11"/>
      <c r="H64" s="11"/>
      <c r="I64" s="11" t="str">
        <f t="shared" si="4"/>
        <v/>
      </c>
      <c r="J64" s="11" t="str">
        <f t="shared" si="5"/>
        <v/>
      </c>
      <c r="K64" s="11" t="str">
        <f t="shared" si="6"/>
        <v/>
      </c>
      <c r="L64" s="11" t="str">
        <f t="shared" si="7"/>
        <v/>
      </c>
      <c r="M64" s="11" t="str">
        <f t="shared" si="8"/>
        <v/>
      </c>
      <c r="N64" s="11" t="str">
        <f t="shared" si="9"/>
        <v/>
      </c>
      <c r="O64" s="11" t="str">
        <f t="shared" si="10"/>
        <v/>
      </c>
      <c r="P64" s="11" t="str">
        <f t="shared" si="11"/>
        <v/>
      </c>
      <c r="Q64" s="11" t="str">
        <f t="shared" si="12"/>
        <v/>
      </c>
      <c r="R64" s="87"/>
      <c r="S64" s="88"/>
      <c r="T64" s="88"/>
      <c r="U64" s="88"/>
      <c r="V64" s="88"/>
      <c r="W64" s="88"/>
      <c r="X64" s="88"/>
      <c r="Y64" s="88"/>
      <c r="Z64" s="88"/>
      <c r="AD64" s="94" t="s">
        <v>420</v>
      </c>
      <c r="AE64" s="95" t="s">
        <v>419</v>
      </c>
      <c r="AF64" s="91">
        <v>1</v>
      </c>
      <c r="AG64" s="53" t="s">
        <v>698</v>
      </c>
    </row>
    <row r="65" spans="1:33" ht="18" customHeight="1" x14ac:dyDescent="0.2">
      <c r="A65" s="51" t="str">
        <f t="shared" si="2"/>
        <v>000000</v>
      </c>
      <c r="B65" s="11"/>
      <c r="C65" s="11" t="str">
        <f t="shared" si="3"/>
        <v>Melamina Trupan Mdf 18 135-BLANCO</v>
      </c>
      <c r="D65" s="11" t="str">
        <f t="shared" si="0"/>
        <v>PTRMDBL18001</v>
      </c>
      <c r="E65" s="11">
        <f t="shared" si="1"/>
        <v>0</v>
      </c>
      <c r="F65" s="11"/>
      <c r="G65" s="11"/>
      <c r="H65" s="11"/>
      <c r="I65" s="11" t="str">
        <f t="shared" si="4"/>
        <v/>
      </c>
      <c r="J65" s="11" t="str">
        <f t="shared" si="5"/>
        <v/>
      </c>
      <c r="K65" s="11" t="str">
        <f t="shared" si="6"/>
        <v/>
      </c>
      <c r="L65" s="11" t="str">
        <f t="shared" si="7"/>
        <v/>
      </c>
      <c r="M65" s="11" t="str">
        <f t="shared" si="8"/>
        <v/>
      </c>
      <c r="N65" s="11" t="str">
        <f t="shared" si="9"/>
        <v/>
      </c>
      <c r="O65" s="11" t="str">
        <f t="shared" si="10"/>
        <v/>
      </c>
      <c r="P65" s="11" t="str">
        <f t="shared" si="11"/>
        <v/>
      </c>
      <c r="Q65" s="11" t="str">
        <f t="shared" si="12"/>
        <v/>
      </c>
      <c r="R65" s="87"/>
      <c r="S65" s="88"/>
      <c r="T65" s="88"/>
      <c r="U65" s="88"/>
      <c r="V65" s="88"/>
      <c r="W65" s="88"/>
      <c r="X65" s="88"/>
      <c r="Y65" s="88"/>
      <c r="Z65" s="88"/>
      <c r="AD65" s="94" t="s">
        <v>422</v>
      </c>
      <c r="AE65" s="95" t="s">
        <v>421</v>
      </c>
      <c r="AF65" s="91">
        <v>0</v>
      </c>
      <c r="AG65" s="53" t="s">
        <v>698</v>
      </c>
    </row>
    <row r="66" spans="1:33" ht="18" customHeight="1" x14ac:dyDescent="0.2">
      <c r="A66" s="51" t="str">
        <f t="shared" si="2"/>
        <v>000000</v>
      </c>
      <c r="B66" s="11"/>
      <c r="C66" s="11" t="str">
        <f t="shared" si="3"/>
        <v>Melamina Trupan Mdf 18 135-BLANCO</v>
      </c>
      <c r="D66" s="11" t="str">
        <f t="shared" si="0"/>
        <v>PTRMDBL18001</v>
      </c>
      <c r="E66" s="11">
        <f t="shared" si="1"/>
        <v>0</v>
      </c>
      <c r="F66" s="11"/>
      <c r="G66" s="11"/>
      <c r="H66" s="11"/>
      <c r="I66" s="11" t="str">
        <f t="shared" si="4"/>
        <v/>
      </c>
      <c r="J66" s="11" t="str">
        <f t="shared" si="5"/>
        <v/>
      </c>
      <c r="K66" s="11" t="str">
        <f t="shared" si="6"/>
        <v/>
      </c>
      <c r="L66" s="11" t="str">
        <f t="shared" si="7"/>
        <v/>
      </c>
      <c r="M66" s="11" t="str">
        <f t="shared" si="8"/>
        <v/>
      </c>
      <c r="N66" s="11" t="str">
        <f t="shared" si="9"/>
        <v/>
      </c>
      <c r="O66" s="11" t="str">
        <f t="shared" si="10"/>
        <v/>
      </c>
      <c r="P66" s="11" t="str">
        <f t="shared" si="11"/>
        <v/>
      </c>
      <c r="Q66" s="11" t="str">
        <f t="shared" si="12"/>
        <v/>
      </c>
      <c r="R66" s="87"/>
      <c r="S66" s="88"/>
      <c r="T66" s="88"/>
      <c r="U66" s="88"/>
      <c r="V66" s="88"/>
      <c r="W66" s="88"/>
      <c r="X66" s="88"/>
      <c r="Y66" s="88"/>
      <c r="Z66" s="88"/>
      <c r="AD66" s="94" t="s">
        <v>424</v>
      </c>
      <c r="AE66" s="95" t="s">
        <v>423</v>
      </c>
      <c r="AF66" s="91">
        <v>1</v>
      </c>
      <c r="AG66" s="53" t="s">
        <v>698</v>
      </c>
    </row>
    <row r="67" spans="1:33" ht="18" customHeight="1" x14ac:dyDescent="0.2">
      <c r="A67" s="51" t="str">
        <f t="shared" si="2"/>
        <v>000000</v>
      </c>
      <c r="B67" s="11"/>
      <c r="C67" s="11" t="str">
        <f t="shared" si="3"/>
        <v>Melamina Trupan Mdf 18 135-BLANCO</v>
      </c>
      <c r="D67" s="11" t="str">
        <f t="shared" si="0"/>
        <v>PTRMDBL18001</v>
      </c>
      <c r="E67" s="11">
        <f t="shared" si="1"/>
        <v>0</v>
      </c>
      <c r="F67" s="11"/>
      <c r="G67" s="11"/>
      <c r="H67" s="11"/>
      <c r="I67" s="11" t="str">
        <f t="shared" si="4"/>
        <v/>
      </c>
      <c r="J67" s="11" t="str">
        <f t="shared" si="5"/>
        <v/>
      </c>
      <c r="K67" s="11" t="str">
        <f t="shared" si="6"/>
        <v/>
      </c>
      <c r="L67" s="11" t="str">
        <f t="shared" si="7"/>
        <v/>
      </c>
      <c r="M67" s="11" t="str">
        <f t="shared" si="8"/>
        <v/>
      </c>
      <c r="N67" s="11" t="str">
        <f t="shared" si="9"/>
        <v/>
      </c>
      <c r="O67" s="11" t="str">
        <f t="shared" si="10"/>
        <v/>
      </c>
      <c r="P67" s="11" t="str">
        <f t="shared" si="11"/>
        <v/>
      </c>
      <c r="Q67" s="11" t="str">
        <f t="shared" si="12"/>
        <v/>
      </c>
      <c r="R67" s="87"/>
      <c r="S67" s="88"/>
      <c r="T67" s="88"/>
      <c r="U67" s="88"/>
      <c r="V67" s="88"/>
      <c r="W67" s="88"/>
      <c r="X67" s="88"/>
      <c r="Y67" s="88"/>
      <c r="Z67" s="88"/>
      <c r="AD67" s="94" t="s">
        <v>426</v>
      </c>
      <c r="AE67" s="95" t="s">
        <v>425</v>
      </c>
      <c r="AF67" s="91">
        <v>1</v>
      </c>
      <c r="AG67" s="53" t="s">
        <v>698</v>
      </c>
    </row>
    <row r="68" spans="1:33" ht="18" customHeight="1" x14ac:dyDescent="0.2">
      <c r="A68" s="51" t="str">
        <f t="shared" si="2"/>
        <v>000000</v>
      </c>
      <c r="B68" s="11"/>
      <c r="C68" s="11" t="str">
        <f t="shared" si="3"/>
        <v>Melamina Trupan Mdf 18 135-BLANCO</v>
      </c>
      <c r="D68" s="11" t="str">
        <f t="shared" si="0"/>
        <v>PTRMDBL18001</v>
      </c>
      <c r="E68" s="11">
        <f t="shared" si="1"/>
        <v>0</v>
      </c>
      <c r="F68" s="11"/>
      <c r="G68" s="11"/>
      <c r="H68" s="11"/>
      <c r="I68" s="11" t="str">
        <f t="shared" si="4"/>
        <v/>
      </c>
      <c r="J68" s="11" t="str">
        <f t="shared" si="5"/>
        <v/>
      </c>
      <c r="K68" s="11" t="str">
        <f t="shared" si="6"/>
        <v/>
      </c>
      <c r="L68" s="11" t="str">
        <f t="shared" si="7"/>
        <v/>
      </c>
      <c r="M68" s="11" t="str">
        <f t="shared" si="8"/>
        <v/>
      </c>
      <c r="N68" s="11" t="str">
        <f t="shared" si="9"/>
        <v/>
      </c>
      <c r="O68" s="11" t="str">
        <f t="shared" si="10"/>
        <v/>
      </c>
      <c r="P68" s="11" t="str">
        <f t="shared" si="11"/>
        <v/>
      </c>
      <c r="Q68" s="11" t="str">
        <f t="shared" si="12"/>
        <v/>
      </c>
      <c r="R68" s="87"/>
      <c r="S68" s="88"/>
      <c r="T68" s="88"/>
      <c r="U68" s="88"/>
      <c r="V68" s="88"/>
      <c r="W68" s="88"/>
      <c r="X68" s="88"/>
      <c r="Y68" s="88"/>
      <c r="Z68" s="88"/>
      <c r="AD68" s="94" t="s">
        <v>428</v>
      </c>
      <c r="AE68" s="95" t="s">
        <v>427</v>
      </c>
      <c r="AF68" s="91">
        <v>1</v>
      </c>
      <c r="AG68" s="53" t="s">
        <v>698</v>
      </c>
    </row>
    <row r="69" spans="1:33" ht="18" customHeight="1" x14ac:dyDescent="0.2">
      <c r="A69" s="51" t="str">
        <f t="shared" si="2"/>
        <v>000000</v>
      </c>
      <c r="B69" s="11"/>
      <c r="C69" s="11" t="str">
        <f t="shared" si="3"/>
        <v>Melamina Trupan Mdf 18 135-BLANCO</v>
      </c>
      <c r="D69" s="11" t="str">
        <f t="shared" si="0"/>
        <v>PTRMDBL18001</v>
      </c>
      <c r="E69" s="11">
        <f t="shared" si="1"/>
        <v>0</v>
      </c>
      <c r="F69" s="11"/>
      <c r="G69" s="11"/>
      <c r="H69" s="11"/>
      <c r="I69" s="11" t="str">
        <f t="shared" si="4"/>
        <v/>
      </c>
      <c r="J69" s="11" t="str">
        <f t="shared" si="5"/>
        <v/>
      </c>
      <c r="K69" s="11" t="str">
        <f t="shared" si="6"/>
        <v/>
      </c>
      <c r="L69" s="11" t="str">
        <f t="shared" si="7"/>
        <v/>
      </c>
      <c r="M69" s="11" t="str">
        <f t="shared" si="8"/>
        <v/>
      </c>
      <c r="N69" s="11" t="str">
        <f t="shared" si="9"/>
        <v/>
      </c>
      <c r="O69" s="11" t="str">
        <f t="shared" si="10"/>
        <v/>
      </c>
      <c r="P69" s="11" t="str">
        <f t="shared" si="11"/>
        <v/>
      </c>
      <c r="Q69" s="11" t="str">
        <f t="shared" si="12"/>
        <v/>
      </c>
      <c r="R69" s="87"/>
      <c r="S69" s="88"/>
      <c r="T69" s="88"/>
      <c r="U69" s="88"/>
      <c r="V69" s="88"/>
      <c r="W69" s="88"/>
      <c r="X69" s="88"/>
      <c r="Y69" s="88"/>
      <c r="Z69" s="88"/>
      <c r="AD69" s="94" t="s">
        <v>430</v>
      </c>
      <c r="AE69" s="95" t="s">
        <v>429</v>
      </c>
      <c r="AF69" s="91">
        <v>1</v>
      </c>
      <c r="AG69" s="53" t="s">
        <v>698</v>
      </c>
    </row>
    <row r="70" spans="1:33" ht="18" customHeight="1" x14ac:dyDescent="0.2">
      <c r="A70" s="51" t="str">
        <f t="shared" si="2"/>
        <v>000000</v>
      </c>
      <c r="B70" s="11"/>
      <c r="C70" s="11" t="str">
        <f t="shared" si="3"/>
        <v>Melamina Trupan Mdf 18 135-BLANCO</v>
      </c>
      <c r="D70" s="11" t="str">
        <f t="shared" si="0"/>
        <v>PTRMDBL18001</v>
      </c>
      <c r="E70" s="11">
        <f t="shared" si="1"/>
        <v>0</v>
      </c>
      <c r="F70" s="11"/>
      <c r="G70" s="11"/>
      <c r="H70" s="11"/>
      <c r="I70" s="11" t="str">
        <f t="shared" si="4"/>
        <v/>
      </c>
      <c r="J70" s="11" t="str">
        <f t="shared" si="5"/>
        <v/>
      </c>
      <c r="K70" s="11" t="str">
        <f t="shared" si="6"/>
        <v/>
      </c>
      <c r="L70" s="11" t="str">
        <f t="shared" si="7"/>
        <v/>
      </c>
      <c r="M70" s="11" t="str">
        <f t="shared" si="8"/>
        <v/>
      </c>
      <c r="N70" s="11" t="str">
        <f t="shared" si="9"/>
        <v/>
      </c>
      <c r="O70" s="11" t="str">
        <f t="shared" si="10"/>
        <v/>
      </c>
      <c r="P70" s="11" t="str">
        <f t="shared" si="11"/>
        <v/>
      </c>
      <c r="Q70" s="11" t="str">
        <f t="shared" si="12"/>
        <v/>
      </c>
      <c r="R70" s="87"/>
      <c r="S70" s="88"/>
      <c r="T70" s="88"/>
      <c r="U70" s="88"/>
      <c r="V70" s="88"/>
      <c r="W70" s="88"/>
      <c r="X70" s="88"/>
      <c r="Y70" s="88"/>
      <c r="Z70" s="88"/>
      <c r="AD70" s="94" t="s">
        <v>432</v>
      </c>
      <c r="AE70" s="95" t="s">
        <v>431</v>
      </c>
      <c r="AF70" s="91">
        <v>1</v>
      </c>
      <c r="AG70" s="53" t="s">
        <v>698</v>
      </c>
    </row>
    <row r="71" spans="1:33" ht="18" customHeight="1" x14ac:dyDescent="0.2">
      <c r="A71" s="51" t="str">
        <f t="shared" si="2"/>
        <v>000000</v>
      </c>
      <c r="B71" s="11"/>
      <c r="C71" s="11" t="str">
        <f t="shared" si="3"/>
        <v>Melamina Trupan Mdf 18 135-BLANCO</v>
      </c>
      <c r="D71" s="11" t="str">
        <f t="shared" si="0"/>
        <v>PTRMDBL18001</v>
      </c>
      <c r="E71" s="11">
        <f t="shared" si="1"/>
        <v>0</v>
      </c>
      <c r="F71" s="11"/>
      <c r="G71" s="11"/>
      <c r="H71" s="11"/>
      <c r="I71" s="11" t="str">
        <f t="shared" si="4"/>
        <v/>
      </c>
      <c r="J71" s="11" t="str">
        <f t="shared" si="5"/>
        <v/>
      </c>
      <c r="K71" s="11" t="str">
        <f t="shared" si="6"/>
        <v/>
      </c>
      <c r="L71" s="11" t="str">
        <f t="shared" si="7"/>
        <v/>
      </c>
      <c r="M71" s="11" t="str">
        <f t="shared" si="8"/>
        <v/>
      </c>
      <c r="N71" s="11" t="str">
        <f t="shared" si="9"/>
        <v/>
      </c>
      <c r="O71" s="11" t="str">
        <f t="shared" si="10"/>
        <v/>
      </c>
      <c r="P71" s="11" t="str">
        <f t="shared" si="11"/>
        <v/>
      </c>
      <c r="Q71" s="11" t="str">
        <f t="shared" si="12"/>
        <v/>
      </c>
      <c r="R71" s="87"/>
      <c r="S71" s="88"/>
      <c r="T71" s="88"/>
      <c r="U71" s="88"/>
      <c r="V71" s="88"/>
      <c r="W71" s="88"/>
      <c r="X71" s="88"/>
      <c r="Y71" s="88"/>
      <c r="Z71" s="88"/>
      <c r="AD71" s="94" t="s">
        <v>434</v>
      </c>
      <c r="AE71" s="95" t="s">
        <v>433</v>
      </c>
      <c r="AF71" s="91">
        <v>1</v>
      </c>
      <c r="AG71" s="53" t="s">
        <v>698</v>
      </c>
    </row>
    <row r="72" spans="1:33" ht="18" customHeight="1" x14ac:dyDescent="0.2">
      <c r="A72" s="51" t="str">
        <f t="shared" si="2"/>
        <v>000000</v>
      </c>
      <c r="B72" s="11"/>
      <c r="C72" s="11" t="str">
        <f t="shared" si="3"/>
        <v>Melamina Trupan Mdf 18 135-BLANCO</v>
      </c>
      <c r="D72" s="11" t="str">
        <f t="shared" si="0"/>
        <v>PTRMDBL18001</v>
      </c>
      <c r="E72" s="11">
        <f t="shared" si="1"/>
        <v>0</v>
      </c>
      <c r="F72" s="11"/>
      <c r="G72" s="11"/>
      <c r="H72" s="11"/>
      <c r="I72" s="11" t="str">
        <f t="shared" si="4"/>
        <v/>
      </c>
      <c r="J72" s="11" t="str">
        <f t="shared" si="5"/>
        <v/>
      </c>
      <c r="K72" s="11" t="str">
        <f t="shared" si="6"/>
        <v/>
      </c>
      <c r="L72" s="11" t="str">
        <f t="shared" si="7"/>
        <v/>
      </c>
      <c r="M72" s="11" t="str">
        <f t="shared" si="8"/>
        <v/>
      </c>
      <c r="N72" s="11" t="str">
        <f t="shared" si="9"/>
        <v/>
      </c>
      <c r="O72" s="11" t="str">
        <f t="shared" si="10"/>
        <v/>
      </c>
      <c r="P72" s="11" t="str">
        <f t="shared" si="11"/>
        <v/>
      </c>
      <c r="Q72" s="11" t="str">
        <f t="shared" si="12"/>
        <v/>
      </c>
      <c r="R72" s="87"/>
      <c r="S72" s="88"/>
      <c r="T72" s="88"/>
      <c r="U72" s="88"/>
      <c r="V72" s="88"/>
      <c r="W72" s="88"/>
      <c r="X72" s="88"/>
      <c r="Y72" s="88"/>
      <c r="Z72" s="88"/>
      <c r="AD72" s="94" t="s">
        <v>436</v>
      </c>
      <c r="AE72" s="95" t="s">
        <v>435</v>
      </c>
      <c r="AF72" s="91">
        <v>1</v>
      </c>
      <c r="AG72" s="53" t="s">
        <v>698</v>
      </c>
    </row>
    <row r="73" spans="1:33" ht="18" customHeight="1" x14ac:dyDescent="0.2">
      <c r="A73" s="51" t="str">
        <f t="shared" si="2"/>
        <v>000000</v>
      </c>
      <c r="B73" s="11"/>
      <c r="C73" s="11" t="str">
        <f t="shared" si="3"/>
        <v>Melamina Trupan Mdf 18 135-BLANCO</v>
      </c>
      <c r="D73" s="11" t="str">
        <f t="shared" si="0"/>
        <v>PTRMDBL18001</v>
      </c>
      <c r="E73" s="11">
        <f t="shared" si="1"/>
        <v>0</v>
      </c>
      <c r="F73" s="11"/>
      <c r="G73" s="11"/>
      <c r="H73" s="11"/>
      <c r="I73" s="11" t="str">
        <f t="shared" si="4"/>
        <v/>
      </c>
      <c r="J73" s="11" t="str">
        <f t="shared" si="5"/>
        <v/>
      </c>
      <c r="K73" s="11" t="str">
        <f t="shared" si="6"/>
        <v/>
      </c>
      <c r="L73" s="11" t="str">
        <f t="shared" si="7"/>
        <v/>
      </c>
      <c r="M73" s="11" t="str">
        <f t="shared" si="8"/>
        <v/>
      </c>
      <c r="N73" s="11" t="str">
        <f t="shared" si="9"/>
        <v/>
      </c>
      <c r="O73" s="11" t="str">
        <f t="shared" si="10"/>
        <v/>
      </c>
      <c r="P73" s="11" t="str">
        <f t="shared" si="11"/>
        <v/>
      </c>
      <c r="Q73" s="11" t="str">
        <f t="shared" si="12"/>
        <v/>
      </c>
      <c r="R73" s="87"/>
      <c r="S73" s="88"/>
      <c r="T73" s="88"/>
      <c r="U73" s="88"/>
      <c r="V73" s="88"/>
      <c r="W73" s="88"/>
      <c r="X73" s="88"/>
      <c r="Y73" s="88"/>
      <c r="Z73" s="88"/>
      <c r="AD73" s="94" t="s">
        <v>438</v>
      </c>
      <c r="AE73" s="95" t="s">
        <v>437</v>
      </c>
      <c r="AF73" s="91">
        <v>1</v>
      </c>
      <c r="AG73" s="53" t="s">
        <v>698</v>
      </c>
    </row>
    <row r="74" spans="1:33" ht="18" customHeight="1" x14ac:dyDescent="0.2">
      <c r="A74" s="51" t="str">
        <f t="shared" si="2"/>
        <v>000000</v>
      </c>
      <c r="B74" s="11"/>
      <c r="C74" s="11" t="str">
        <f t="shared" si="3"/>
        <v>Melamina Trupan Mdf 18 135-BLANCO</v>
      </c>
      <c r="D74" s="11" t="str">
        <f t="shared" si="0"/>
        <v>PTRMDBL18001</v>
      </c>
      <c r="E74" s="11">
        <f t="shared" si="1"/>
        <v>0</v>
      </c>
      <c r="F74" s="11"/>
      <c r="G74" s="11"/>
      <c r="H74" s="11"/>
      <c r="I74" s="11" t="str">
        <f t="shared" si="4"/>
        <v/>
      </c>
      <c r="J74" s="11" t="str">
        <f t="shared" si="5"/>
        <v/>
      </c>
      <c r="K74" s="11" t="str">
        <f t="shared" si="6"/>
        <v/>
      </c>
      <c r="L74" s="11" t="str">
        <f t="shared" si="7"/>
        <v/>
      </c>
      <c r="M74" s="11" t="str">
        <f t="shared" si="8"/>
        <v/>
      </c>
      <c r="N74" s="11" t="str">
        <f t="shared" si="9"/>
        <v/>
      </c>
      <c r="O74" s="11" t="str">
        <f t="shared" si="10"/>
        <v/>
      </c>
      <c r="P74" s="11" t="str">
        <f t="shared" si="11"/>
        <v/>
      </c>
      <c r="Q74" s="11" t="str">
        <f t="shared" si="12"/>
        <v/>
      </c>
      <c r="R74" s="87"/>
      <c r="S74" s="88"/>
      <c r="T74" s="88"/>
      <c r="U74" s="88"/>
      <c r="V74" s="88"/>
      <c r="W74" s="88"/>
      <c r="X74" s="88"/>
      <c r="Y74" s="88"/>
      <c r="Z74" s="88"/>
      <c r="AD74" s="94" t="s">
        <v>470</v>
      </c>
      <c r="AE74" s="95" t="s">
        <v>469</v>
      </c>
      <c r="AF74" s="91">
        <v>1</v>
      </c>
      <c r="AG74" s="53" t="s">
        <v>698</v>
      </c>
    </row>
    <row r="75" spans="1:33" ht="18" customHeight="1" x14ac:dyDescent="0.2">
      <c r="A75" s="51" t="str">
        <f t="shared" si="2"/>
        <v>000000</v>
      </c>
      <c r="B75" s="11"/>
      <c r="C75" s="11" t="str">
        <f t="shared" si="3"/>
        <v>Melamina Trupan Mdf 18 135-BLANCO</v>
      </c>
      <c r="D75" s="11" t="str">
        <f t="shared" si="0"/>
        <v>PTRMDBL18001</v>
      </c>
      <c r="E75" s="11">
        <f t="shared" si="1"/>
        <v>0</v>
      </c>
      <c r="F75" s="11"/>
      <c r="G75" s="11"/>
      <c r="H75" s="11"/>
      <c r="I75" s="11" t="str">
        <f t="shared" si="4"/>
        <v/>
      </c>
      <c r="J75" s="11" t="str">
        <f t="shared" si="5"/>
        <v/>
      </c>
      <c r="K75" s="11" t="str">
        <f t="shared" si="6"/>
        <v/>
      </c>
      <c r="L75" s="11" t="str">
        <f t="shared" si="7"/>
        <v/>
      </c>
      <c r="M75" s="11" t="str">
        <f t="shared" si="8"/>
        <v/>
      </c>
      <c r="N75" s="11" t="str">
        <f t="shared" si="9"/>
        <v/>
      </c>
      <c r="O75" s="11" t="str">
        <f t="shared" si="10"/>
        <v/>
      </c>
      <c r="P75" s="11" t="str">
        <f t="shared" si="11"/>
        <v/>
      </c>
      <c r="Q75" s="11" t="str">
        <f t="shared" si="12"/>
        <v/>
      </c>
      <c r="R75" s="87"/>
      <c r="S75" s="88"/>
      <c r="T75" s="88"/>
      <c r="U75" s="88"/>
      <c r="V75" s="88"/>
      <c r="W75" s="88"/>
      <c r="X75" s="88"/>
      <c r="Y75" s="88"/>
      <c r="Z75" s="88"/>
      <c r="AD75" s="94" t="s">
        <v>468</v>
      </c>
      <c r="AE75" s="95" t="s">
        <v>467</v>
      </c>
      <c r="AF75" s="91">
        <v>1</v>
      </c>
      <c r="AG75" s="53" t="s">
        <v>698</v>
      </c>
    </row>
    <row r="76" spans="1:33" ht="18" customHeight="1" x14ac:dyDescent="0.2">
      <c r="A76" s="51" t="str">
        <f t="shared" si="2"/>
        <v>000000</v>
      </c>
      <c r="B76" s="11"/>
      <c r="C76" s="11" t="str">
        <f t="shared" si="3"/>
        <v>Melamina Trupan Mdf 18 135-BLANCO</v>
      </c>
      <c r="D76" s="11" t="str">
        <f t="shared" si="0"/>
        <v>PTRMDBL18001</v>
      </c>
      <c r="E76" s="11">
        <f t="shared" si="1"/>
        <v>0</v>
      </c>
      <c r="F76" s="11"/>
      <c r="G76" s="11"/>
      <c r="H76" s="11"/>
      <c r="I76" s="11" t="str">
        <f t="shared" si="4"/>
        <v/>
      </c>
      <c r="J76" s="11" t="str">
        <f t="shared" si="5"/>
        <v/>
      </c>
      <c r="K76" s="11" t="str">
        <f t="shared" si="6"/>
        <v/>
      </c>
      <c r="L76" s="11" t="str">
        <f t="shared" si="7"/>
        <v/>
      </c>
      <c r="M76" s="11" t="str">
        <f t="shared" si="8"/>
        <v/>
      </c>
      <c r="N76" s="11" t="str">
        <f t="shared" si="9"/>
        <v/>
      </c>
      <c r="O76" s="11" t="str">
        <f t="shared" si="10"/>
        <v/>
      </c>
      <c r="P76" s="11" t="str">
        <f t="shared" si="11"/>
        <v/>
      </c>
      <c r="Q76" s="11" t="str">
        <f t="shared" si="12"/>
        <v/>
      </c>
      <c r="R76" s="87"/>
      <c r="S76" s="88"/>
      <c r="T76" s="88"/>
      <c r="U76" s="88"/>
      <c r="V76" s="88"/>
      <c r="W76" s="88"/>
      <c r="X76" s="88"/>
      <c r="Y76" s="88"/>
      <c r="Z76" s="88"/>
      <c r="AD76" s="94" t="s">
        <v>440</v>
      </c>
      <c r="AE76" s="95" t="s">
        <v>439</v>
      </c>
      <c r="AF76" s="91">
        <v>1</v>
      </c>
      <c r="AG76" s="53" t="s">
        <v>698</v>
      </c>
    </row>
    <row r="77" spans="1:33" ht="18" customHeight="1" x14ac:dyDescent="0.2">
      <c r="A77" s="51" t="str">
        <f t="shared" si="2"/>
        <v>000000</v>
      </c>
      <c r="B77" s="11"/>
      <c r="C77" s="11" t="str">
        <f t="shared" si="3"/>
        <v>Melamina Trupan Mdf 18 135-BLANCO</v>
      </c>
      <c r="D77" s="11" t="str">
        <f t="shared" si="0"/>
        <v>PTRMDBL18001</v>
      </c>
      <c r="E77" s="11">
        <f t="shared" si="1"/>
        <v>0</v>
      </c>
      <c r="F77" s="11"/>
      <c r="G77" s="11"/>
      <c r="H77" s="11"/>
      <c r="I77" s="11" t="str">
        <f t="shared" si="4"/>
        <v/>
      </c>
      <c r="J77" s="11" t="str">
        <f t="shared" si="5"/>
        <v/>
      </c>
      <c r="K77" s="11" t="str">
        <f t="shared" si="6"/>
        <v/>
      </c>
      <c r="L77" s="11" t="str">
        <f t="shared" si="7"/>
        <v/>
      </c>
      <c r="M77" s="11" t="str">
        <f t="shared" si="8"/>
        <v/>
      </c>
      <c r="N77" s="11" t="str">
        <f t="shared" si="9"/>
        <v/>
      </c>
      <c r="O77" s="11" t="str">
        <f t="shared" si="10"/>
        <v/>
      </c>
      <c r="P77" s="11" t="str">
        <f t="shared" si="11"/>
        <v/>
      </c>
      <c r="Q77" s="11" t="str">
        <f t="shared" si="12"/>
        <v/>
      </c>
      <c r="R77" s="87"/>
      <c r="S77" s="88"/>
      <c r="T77" s="88"/>
      <c r="U77" s="88"/>
      <c r="V77" s="88"/>
      <c r="W77" s="88"/>
      <c r="X77" s="88"/>
      <c r="Y77" s="88"/>
      <c r="Z77" s="88"/>
      <c r="AD77" s="94" t="s">
        <v>442</v>
      </c>
      <c r="AE77" s="95" t="s">
        <v>441</v>
      </c>
      <c r="AF77" s="91">
        <v>1</v>
      </c>
      <c r="AG77" s="53" t="s">
        <v>698</v>
      </c>
    </row>
    <row r="78" spans="1:33" ht="18" customHeight="1" x14ac:dyDescent="0.2">
      <c r="A78" s="51" t="str">
        <f t="shared" si="2"/>
        <v>000000</v>
      </c>
      <c r="B78" s="11"/>
      <c r="C78" s="11" t="str">
        <f t="shared" si="3"/>
        <v>Melamina Trupan Mdf 18 135-BLANCO</v>
      </c>
      <c r="D78" s="11" t="str">
        <f t="shared" si="0"/>
        <v>PTRMDBL18001</v>
      </c>
      <c r="E78" s="11">
        <f t="shared" si="1"/>
        <v>0</v>
      </c>
      <c r="F78" s="11"/>
      <c r="G78" s="11"/>
      <c r="H78" s="11"/>
      <c r="I78" s="11" t="str">
        <f t="shared" si="4"/>
        <v/>
      </c>
      <c r="J78" s="11" t="str">
        <f t="shared" si="5"/>
        <v/>
      </c>
      <c r="K78" s="11" t="str">
        <f t="shared" si="6"/>
        <v/>
      </c>
      <c r="L78" s="11" t="str">
        <f t="shared" si="7"/>
        <v/>
      </c>
      <c r="M78" s="11" t="str">
        <f t="shared" si="8"/>
        <v/>
      </c>
      <c r="N78" s="11" t="str">
        <f t="shared" si="9"/>
        <v/>
      </c>
      <c r="O78" s="11" t="str">
        <f t="shared" si="10"/>
        <v/>
      </c>
      <c r="P78" s="11" t="str">
        <f t="shared" si="11"/>
        <v/>
      </c>
      <c r="Q78" s="11" t="str">
        <f t="shared" si="12"/>
        <v/>
      </c>
      <c r="R78" s="87"/>
      <c r="S78" s="88"/>
      <c r="T78" s="88"/>
      <c r="U78" s="88"/>
      <c r="V78" s="88"/>
      <c r="W78" s="88"/>
      <c r="X78" s="88"/>
      <c r="Y78" s="88"/>
      <c r="Z78" s="88"/>
      <c r="AD78" s="94" t="s">
        <v>446</v>
      </c>
      <c r="AE78" s="95" t="s">
        <v>445</v>
      </c>
      <c r="AF78" s="91">
        <v>0</v>
      </c>
      <c r="AG78" s="53" t="s">
        <v>698</v>
      </c>
    </row>
    <row r="79" spans="1:33" ht="18" customHeight="1" x14ac:dyDescent="0.2">
      <c r="A79" s="51" t="str">
        <f t="shared" si="2"/>
        <v>000000</v>
      </c>
      <c r="B79" s="11"/>
      <c r="C79" s="11" t="str">
        <f t="shared" si="3"/>
        <v>Melamina Trupan Mdf 18 135-BLANCO</v>
      </c>
      <c r="D79" s="11" t="str">
        <f t="shared" si="0"/>
        <v>PTRMDBL18001</v>
      </c>
      <c r="E79" s="11">
        <f t="shared" si="1"/>
        <v>0</v>
      </c>
      <c r="F79" s="11"/>
      <c r="G79" s="11"/>
      <c r="H79" s="11"/>
      <c r="I79" s="11" t="str">
        <f t="shared" si="4"/>
        <v/>
      </c>
      <c r="J79" s="11" t="str">
        <f t="shared" si="5"/>
        <v/>
      </c>
      <c r="K79" s="11" t="str">
        <f t="shared" si="6"/>
        <v/>
      </c>
      <c r="L79" s="11" t="str">
        <f t="shared" si="7"/>
        <v/>
      </c>
      <c r="M79" s="11" t="str">
        <f t="shared" si="8"/>
        <v/>
      </c>
      <c r="N79" s="11" t="str">
        <f t="shared" si="9"/>
        <v/>
      </c>
      <c r="O79" s="11" t="str">
        <f t="shared" si="10"/>
        <v/>
      </c>
      <c r="P79" s="11" t="str">
        <f t="shared" si="11"/>
        <v/>
      </c>
      <c r="Q79" s="11" t="str">
        <f t="shared" si="12"/>
        <v/>
      </c>
      <c r="R79" s="87"/>
      <c r="S79" s="88"/>
      <c r="T79" s="88"/>
      <c r="U79" s="88"/>
      <c r="V79" s="88"/>
      <c r="W79" s="88"/>
      <c r="X79" s="88"/>
      <c r="Y79" s="88"/>
      <c r="Z79" s="88"/>
      <c r="AD79" s="94" t="s">
        <v>448</v>
      </c>
      <c r="AE79" s="95" t="s">
        <v>447</v>
      </c>
      <c r="AF79" s="91">
        <v>0</v>
      </c>
      <c r="AG79" s="53" t="s">
        <v>698</v>
      </c>
    </row>
    <row r="80" spans="1:33" ht="18" customHeight="1" x14ac:dyDescent="0.2">
      <c r="A80" s="51" t="str">
        <f t="shared" si="2"/>
        <v>000000</v>
      </c>
      <c r="B80" s="11"/>
      <c r="C80" s="11" t="str">
        <f t="shared" si="3"/>
        <v>Melamina Trupan Mdf 18 135-BLANCO</v>
      </c>
      <c r="D80" s="11" t="str">
        <f t="shared" ref="D80:D143" si="13">IFERROR(VLOOKUP(C80,AD:AE,2,FALSE),"")</f>
        <v>PTRMDBL18001</v>
      </c>
      <c r="E80" s="11">
        <f t="shared" ref="E80:E143" si="14">IFERROR(VLOOKUP(D80,AE:AF,2,FALSE),"")</f>
        <v>0</v>
      </c>
      <c r="F80" s="11"/>
      <c r="G80" s="11"/>
      <c r="H80" s="11"/>
      <c r="I80" s="11" t="str">
        <f t="shared" si="4"/>
        <v/>
      </c>
      <c r="J80" s="11" t="str">
        <f t="shared" si="5"/>
        <v/>
      </c>
      <c r="K80" s="11" t="str">
        <f t="shared" si="6"/>
        <v/>
      </c>
      <c r="L80" s="11" t="str">
        <f t="shared" si="7"/>
        <v/>
      </c>
      <c r="M80" s="11" t="str">
        <f t="shared" si="8"/>
        <v/>
      </c>
      <c r="N80" s="11" t="str">
        <f t="shared" si="9"/>
        <v/>
      </c>
      <c r="O80" s="11" t="str">
        <f t="shared" si="10"/>
        <v/>
      </c>
      <c r="P80" s="11" t="str">
        <f t="shared" si="11"/>
        <v/>
      </c>
      <c r="Q80" s="11" t="str">
        <f t="shared" si="12"/>
        <v/>
      </c>
      <c r="R80" s="87"/>
      <c r="S80" s="88"/>
      <c r="T80" s="88"/>
      <c r="U80" s="88"/>
      <c r="V80" s="88"/>
      <c r="W80" s="88"/>
      <c r="X80" s="88"/>
      <c r="Y80" s="88"/>
      <c r="Z80" s="88"/>
      <c r="AD80" s="94" t="s">
        <v>444</v>
      </c>
      <c r="AE80" s="95" t="s">
        <v>443</v>
      </c>
      <c r="AF80" s="91">
        <v>0</v>
      </c>
      <c r="AG80" s="53" t="s">
        <v>698</v>
      </c>
    </row>
    <row r="81" spans="1:33" ht="18" customHeight="1" x14ac:dyDescent="0.2">
      <c r="A81" s="51" t="str">
        <f t="shared" si="2"/>
        <v>000000</v>
      </c>
      <c r="B81" s="11"/>
      <c r="C81" s="11" t="str">
        <f t="shared" si="3"/>
        <v>Melamina Trupan Mdf 18 135-BLANCO</v>
      </c>
      <c r="D81" s="11" t="str">
        <f t="shared" si="13"/>
        <v>PTRMDBL18001</v>
      </c>
      <c r="E81" s="11">
        <f t="shared" si="14"/>
        <v>0</v>
      </c>
      <c r="F81" s="11"/>
      <c r="G81" s="11"/>
      <c r="H81" s="11"/>
      <c r="I81" s="11" t="str">
        <f t="shared" si="4"/>
        <v/>
      </c>
      <c r="J81" s="11" t="str">
        <f t="shared" si="5"/>
        <v/>
      </c>
      <c r="K81" s="11" t="str">
        <f t="shared" si="6"/>
        <v/>
      </c>
      <c r="L81" s="11" t="str">
        <f t="shared" si="7"/>
        <v/>
      </c>
      <c r="M81" s="11" t="str">
        <f t="shared" si="8"/>
        <v/>
      </c>
      <c r="N81" s="11" t="str">
        <f t="shared" si="9"/>
        <v/>
      </c>
      <c r="O81" s="11" t="str">
        <f t="shared" si="10"/>
        <v/>
      </c>
      <c r="P81" s="11" t="str">
        <f t="shared" si="11"/>
        <v/>
      </c>
      <c r="Q81" s="11" t="str">
        <f t="shared" si="12"/>
        <v/>
      </c>
      <c r="R81" s="87"/>
      <c r="S81" s="88"/>
      <c r="T81" s="88"/>
      <c r="U81" s="88"/>
      <c r="V81" s="88"/>
      <c r="W81" s="88"/>
      <c r="X81" s="88"/>
      <c r="Y81" s="88"/>
      <c r="Z81" s="88"/>
      <c r="AD81" s="94" t="s">
        <v>450</v>
      </c>
      <c r="AE81" s="95" t="s">
        <v>449</v>
      </c>
      <c r="AF81" s="91">
        <v>0</v>
      </c>
      <c r="AG81" s="53" t="s">
        <v>698</v>
      </c>
    </row>
    <row r="82" spans="1:33" ht="18" customHeight="1" x14ac:dyDescent="0.2">
      <c r="A82" s="51" t="str">
        <f t="shared" ref="A82:A145" si="15">$A$16</f>
        <v>000000</v>
      </c>
      <c r="B82" s="11"/>
      <c r="C82" s="11" t="str">
        <f t="shared" ref="C82:C145" si="16">+C81</f>
        <v>Melamina Trupan Mdf 18 135-BLANCO</v>
      </c>
      <c r="D82" s="11" t="str">
        <f t="shared" si="13"/>
        <v>PTRMDBL18001</v>
      </c>
      <c r="E82" s="11">
        <f t="shared" si="14"/>
        <v>0</v>
      </c>
      <c r="F82" s="11"/>
      <c r="G82" s="11"/>
      <c r="H82" s="11"/>
      <c r="I82" s="11" t="str">
        <f t="shared" ref="I82:I145" si="17">IF(J82&lt;&gt;"","C",IF(L82&lt;&gt;"","C",IF(N82&lt;&gt;"","C",IF(P82&lt;&gt;"","C",""))))</f>
        <v/>
      </c>
      <c r="J82" s="11" t="str">
        <f t="shared" ref="J82:J145" si="18">IF(S82="","",S82)</f>
        <v/>
      </c>
      <c r="K82" s="11" t="str">
        <f t="shared" ref="K82:K145" si="19">IF(W82="","",W82)</f>
        <v/>
      </c>
      <c r="L82" s="11" t="str">
        <f t="shared" ref="L82:L145" si="20">IF(T82="","",T82)</f>
        <v/>
      </c>
      <c r="M82" s="11" t="str">
        <f t="shared" ref="M82:M145" si="21">IF(X82="","",X82)</f>
        <v/>
      </c>
      <c r="N82" s="11" t="str">
        <f t="shared" ref="N82:N145" si="22">IF(U82="","",U82)</f>
        <v/>
      </c>
      <c r="O82" s="11" t="str">
        <f t="shared" ref="O82:O145" si="23">IF(Y82="","",Y82)</f>
        <v/>
      </c>
      <c r="P82" s="11" t="str">
        <f t="shared" ref="P82:P145" si="24">IF(V82="","",V82)</f>
        <v/>
      </c>
      <c r="Q82" s="11" t="str">
        <f t="shared" ref="Q82:Q145" si="25">IF(Z82="","",Z82)</f>
        <v/>
      </c>
      <c r="R82" s="87"/>
      <c r="S82" s="88"/>
      <c r="T82" s="88"/>
      <c r="U82" s="88"/>
      <c r="V82" s="88"/>
      <c r="W82" s="88"/>
      <c r="X82" s="88"/>
      <c r="Y82" s="88"/>
      <c r="Z82" s="88"/>
      <c r="AD82" s="94" t="s">
        <v>452</v>
      </c>
      <c r="AE82" s="95" t="s">
        <v>451</v>
      </c>
      <c r="AF82" s="91">
        <v>0</v>
      </c>
      <c r="AG82" s="53" t="s">
        <v>698</v>
      </c>
    </row>
    <row r="83" spans="1:33" ht="18" customHeight="1" x14ac:dyDescent="0.2">
      <c r="A83" s="51" t="str">
        <f t="shared" si="15"/>
        <v>000000</v>
      </c>
      <c r="B83" s="11"/>
      <c r="C83" s="11" t="str">
        <f t="shared" si="16"/>
        <v>Melamina Trupan Mdf 18 135-BLANCO</v>
      </c>
      <c r="D83" s="11" t="str">
        <f t="shared" si="13"/>
        <v>PTRMDBL18001</v>
      </c>
      <c r="E83" s="11">
        <f t="shared" si="14"/>
        <v>0</v>
      </c>
      <c r="F83" s="11"/>
      <c r="G83" s="11"/>
      <c r="H83" s="11"/>
      <c r="I83" s="11" t="str">
        <f t="shared" si="17"/>
        <v/>
      </c>
      <c r="J83" s="11" t="str">
        <f t="shared" si="18"/>
        <v/>
      </c>
      <c r="K83" s="11" t="str">
        <f t="shared" si="19"/>
        <v/>
      </c>
      <c r="L83" s="11" t="str">
        <f t="shared" si="20"/>
        <v/>
      </c>
      <c r="M83" s="11" t="str">
        <f t="shared" si="21"/>
        <v/>
      </c>
      <c r="N83" s="11" t="str">
        <f t="shared" si="22"/>
        <v/>
      </c>
      <c r="O83" s="11" t="str">
        <f t="shared" si="23"/>
        <v/>
      </c>
      <c r="P83" s="11" t="str">
        <f t="shared" si="24"/>
        <v/>
      </c>
      <c r="Q83" s="11" t="str">
        <f t="shared" si="25"/>
        <v/>
      </c>
      <c r="R83" s="87"/>
      <c r="S83" s="88"/>
      <c r="T83" s="88"/>
      <c r="U83" s="88"/>
      <c r="V83" s="88"/>
      <c r="W83" s="88"/>
      <c r="X83" s="88"/>
      <c r="Y83" s="88"/>
      <c r="Z83" s="88"/>
      <c r="AD83" s="94" t="s">
        <v>454</v>
      </c>
      <c r="AE83" s="95" t="s">
        <v>453</v>
      </c>
      <c r="AF83" s="91">
        <v>0</v>
      </c>
      <c r="AG83" s="53" t="s">
        <v>698</v>
      </c>
    </row>
    <row r="84" spans="1:33" ht="18" customHeight="1" x14ac:dyDescent="0.2">
      <c r="A84" s="51" t="str">
        <f t="shared" si="15"/>
        <v>000000</v>
      </c>
      <c r="B84" s="11"/>
      <c r="C84" s="11" t="str">
        <f t="shared" si="16"/>
        <v>Melamina Trupan Mdf 18 135-BLANCO</v>
      </c>
      <c r="D84" s="11" t="str">
        <f t="shared" si="13"/>
        <v>PTRMDBL18001</v>
      </c>
      <c r="E84" s="11">
        <f t="shared" si="14"/>
        <v>0</v>
      </c>
      <c r="F84" s="11"/>
      <c r="G84" s="11"/>
      <c r="H84" s="11"/>
      <c r="I84" s="11" t="str">
        <f t="shared" si="17"/>
        <v/>
      </c>
      <c r="J84" s="11" t="str">
        <f t="shared" si="18"/>
        <v/>
      </c>
      <c r="K84" s="11" t="str">
        <f t="shared" si="19"/>
        <v/>
      </c>
      <c r="L84" s="11" t="str">
        <f t="shared" si="20"/>
        <v/>
      </c>
      <c r="M84" s="11" t="str">
        <f t="shared" si="21"/>
        <v/>
      </c>
      <c r="N84" s="11" t="str">
        <f t="shared" si="22"/>
        <v/>
      </c>
      <c r="O84" s="11" t="str">
        <f t="shared" si="23"/>
        <v/>
      </c>
      <c r="P84" s="11" t="str">
        <f t="shared" si="24"/>
        <v/>
      </c>
      <c r="Q84" s="11" t="str">
        <f t="shared" si="25"/>
        <v/>
      </c>
      <c r="R84" s="87"/>
      <c r="S84" s="88"/>
      <c r="T84" s="88"/>
      <c r="U84" s="88"/>
      <c r="V84" s="88"/>
      <c r="W84" s="88"/>
      <c r="X84" s="88"/>
      <c r="Y84" s="88"/>
      <c r="Z84" s="88"/>
      <c r="AD84" s="94" t="s">
        <v>456</v>
      </c>
      <c r="AE84" s="95" t="s">
        <v>455</v>
      </c>
      <c r="AF84" s="91">
        <v>0</v>
      </c>
      <c r="AG84" s="53" t="s">
        <v>698</v>
      </c>
    </row>
    <row r="85" spans="1:33" ht="18" customHeight="1" x14ac:dyDescent="0.2">
      <c r="A85" s="51" t="str">
        <f t="shared" si="15"/>
        <v>000000</v>
      </c>
      <c r="B85" s="11"/>
      <c r="C85" s="11" t="str">
        <f t="shared" si="16"/>
        <v>Melamina Trupan Mdf 18 135-BLANCO</v>
      </c>
      <c r="D85" s="11" t="str">
        <f t="shared" si="13"/>
        <v>PTRMDBL18001</v>
      </c>
      <c r="E85" s="11">
        <f t="shared" si="14"/>
        <v>0</v>
      </c>
      <c r="F85" s="11"/>
      <c r="G85" s="11"/>
      <c r="H85" s="11"/>
      <c r="I85" s="11" t="str">
        <f t="shared" si="17"/>
        <v/>
      </c>
      <c r="J85" s="11" t="str">
        <f t="shared" si="18"/>
        <v/>
      </c>
      <c r="K85" s="11" t="str">
        <f t="shared" si="19"/>
        <v/>
      </c>
      <c r="L85" s="11" t="str">
        <f t="shared" si="20"/>
        <v/>
      </c>
      <c r="M85" s="11" t="str">
        <f t="shared" si="21"/>
        <v/>
      </c>
      <c r="N85" s="11" t="str">
        <f t="shared" si="22"/>
        <v/>
      </c>
      <c r="O85" s="11" t="str">
        <f t="shared" si="23"/>
        <v/>
      </c>
      <c r="P85" s="11" t="str">
        <f t="shared" si="24"/>
        <v/>
      </c>
      <c r="Q85" s="11" t="str">
        <f t="shared" si="25"/>
        <v/>
      </c>
      <c r="R85" s="87"/>
      <c r="S85" s="88"/>
      <c r="T85" s="88"/>
      <c r="U85" s="88"/>
      <c r="V85" s="88"/>
      <c r="W85" s="88"/>
      <c r="X85" s="88"/>
      <c r="Y85" s="88"/>
      <c r="Z85" s="88"/>
      <c r="AD85" s="94" t="s">
        <v>458</v>
      </c>
      <c r="AE85" s="95" t="s">
        <v>457</v>
      </c>
      <c r="AF85" s="91">
        <v>1</v>
      </c>
      <c r="AG85" s="53" t="s">
        <v>698</v>
      </c>
    </row>
    <row r="86" spans="1:33" ht="18" customHeight="1" x14ac:dyDescent="0.2">
      <c r="A86" s="51" t="str">
        <f t="shared" si="15"/>
        <v>000000</v>
      </c>
      <c r="B86" s="11"/>
      <c r="C86" s="11" t="str">
        <f t="shared" si="16"/>
        <v>Melamina Trupan Mdf 18 135-BLANCO</v>
      </c>
      <c r="D86" s="11" t="str">
        <f t="shared" si="13"/>
        <v>PTRMDBL18001</v>
      </c>
      <c r="E86" s="11">
        <f t="shared" si="14"/>
        <v>0</v>
      </c>
      <c r="F86" s="11"/>
      <c r="G86" s="11"/>
      <c r="H86" s="11"/>
      <c r="I86" s="11" t="str">
        <f t="shared" si="17"/>
        <v/>
      </c>
      <c r="J86" s="11" t="str">
        <f t="shared" si="18"/>
        <v/>
      </c>
      <c r="K86" s="11" t="str">
        <f t="shared" si="19"/>
        <v/>
      </c>
      <c r="L86" s="11" t="str">
        <f t="shared" si="20"/>
        <v/>
      </c>
      <c r="M86" s="11" t="str">
        <f t="shared" si="21"/>
        <v/>
      </c>
      <c r="N86" s="11" t="str">
        <f t="shared" si="22"/>
        <v/>
      </c>
      <c r="O86" s="11" t="str">
        <f t="shared" si="23"/>
        <v/>
      </c>
      <c r="P86" s="11" t="str">
        <f t="shared" si="24"/>
        <v/>
      </c>
      <c r="Q86" s="11" t="str">
        <f t="shared" si="25"/>
        <v/>
      </c>
      <c r="R86" s="87"/>
      <c r="S86" s="88"/>
      <c r="T86" s="88"/>
      <c r="U86" s="88"/>
      <c r="V86" s="88"/>
      <c r="W86" s="88"/>
      <c r="X86" s="88"/>
      <c r="Y86" s="88"/>
      <c r="Z86" s="88"/>
      <c r="AD86" s="94" t="s">
        <v>460</v>
      </c>
      <c r="AE86" s="95" t="s">
        <v>459</v>
      </c>
      <c r="AF86" s="91">
        <v>1</v>
      </c>
      <c r="AG86" s="53" t="s">
        <v>698</v>
      </c>
    </row>
    <row r="87" spans="1:33" ht="18" customHeight="1" x14ac:dyDescent="0.2">
      <c r="A87" s="51" t="str">
        <f t="shared" si="15"/>
        <v>000000</v>
      </c>
      <c r="B87" s="11"/>
      <c r="C87" s="11" t="str">
        <f t="shared" si="16"/>
        <v>Melamina Trupan Mdf 18 135-BLANCO</v>
      </c>
      <c r="D87" s="11" t="str">
        <f t="shared" si="13"/>
        <v>PTRMDBL18001</v>
      </c>
      <c r="E87" s="11">
        <f t="shared" si="14"/>
        <v>0</v>
      </c>
      <c r="F87" s="11"/>
      <c r="G87" s="11"/>
      <c r="H87" s="11"/>
      <c r="I87" s="11" t="str">
        <f t="shared" si="17"/>
        <v/>
      </c>
      <c r="J87" s="11" t="str">
        <f t="shared" si="18"/>
        <v/>
      </c>
      <c r="K87" s="11" t="str">
        <f t="shared" si="19"/>
        <v/>
      </c>
      <c r="L87" s="11" t="str">
        <f t="shared" si="20"/>
        <v/>
      </c>
      <c r="M87" s="11" t="str">
        <f t="shared" si="21"/>
        <v/>
      </c>
      <c r="N87" s="11" t="str">
        <f t="shared" si="22"/>
        <v/>
      </c>
      <c r="O87" s="11" t="str">
        <f t="shared" si="23"/>
        <v/>
      </c>
      <c r="P87" s="11" t="str">
        <f t="shared" si="24"/>
        <v/>
      </c>
      <c r="Q87" s="11" t="str">
        <f t="shared" si="25"/>
        <v/>
      </c>
      <c r="R87" s="87"/>
      <c r="S87" s="88"/>
      <c r="T87" s="88"/>
      <c r="U87" s="88"/>
      <c r="V87" s="88"/>
      <c r="W87" s="88"/>
      <c r="X87" s="88"/>
      <c r="Y87" s="88"/>
      <c r="Z87" s="88"/>
      <c r="AD87" s="94" t="s">
        <v>462</v>
      </c>
      <c r="AE87" s="95" t="s">
        <v>461</v>
      </c>
      <c r="AF87" s="91">
        <v>0</v>
      </c>
      <c r="AG87" s="53" t="s">
        <v>698</v>
      </c>
    </row>
    <row r="88" spans="1:33" ht="18" customHeight="1" x14ac:dyDescent="0.2">
      <c r="A88" s="51" t="str">
        <f t="shared" si="15"/>
        <v>000000</v>
      </c>
      <c r="B88" s="11"/>
      <c r="C88" s="11" t="str">
        <f t="shared" si="16"/>
        <v>Melamina Trupan Mdf 18 135-BLANCO</v>
      </c>
      <c r="D88" s="11" t="str">
        <f t="shared" si="13"/>
        <v>PTRMDBL18001</v>
      </c>
      <c r="E88" s="11">
        <f t="shared" si="14"/>
        <v>0</v>
      </c>
      <c r="F88" s="11"/>
      <c r="G88" s="11"/>
      <c r="H88" s="11"/>
      <c r="I88" s="11" t="str">
        <f t="shared" si="17"/>
        <v/>
      </c>
      <c r="J88" s="11" t="str">
        <f t="shared" si="18"/>
        <v/>
      </c>
      <c r="K88" s="11" t="str">
        <f t="shared" si="19"/>
        <v/>
      </c>
      <c r="L88" s="11" t="str">
        <f t="shared" si="20"/>
        <v/>
      </c>
      <c r="M88" s="11" t="str">
        <f t="shared" si="21"/>
        <v/>
      </c>
      <c r="N88" s="11" t="str">
        <f t="shared" si="22"/>
        <v/>
      </c>
      <c r="O88" s="11" t="str">
        <f t="shared" si="23"/>
        <v/>
      </c>
      <c r="P88" s="11" t="str">
        <f t="shared" si="24"/>
        <v/>
      </c>
      <c r="Q88" s="11" t="str">
        <f t="shared" si="25"/>
        <v/>
      </c>
      <c r="R88" s="87"/>
      <c r="S88" s="88"/>
      <c r="T88" s="88"/>
      <c r="U88" s="88"/>
      <c r="V88" s="88"/>
      <c r="W88" s="88"/>
      <c r="X88" s="88"/>
      <c r="Y88" s="88"/>
      <c r="Z88" s="88"/>
      <c r="AD88" s="94" t="s">
        <v>466</v>
      </c>
      <c r="AE88" s="95" t="s">
        <v>465</v>
      </c>
      <c r="AF88" s="91">
        <v>0</v>
      </c>
      <c r="AG88" s="53" t="s">
        <v>698</v>
      </c>
    </row>
    <row r="89" spans="1:33" ht="18" customHeight="1" x14ac:dyDescent="0.2">
      <c r="A89" s="51" t="str">
        <f t="shared" si="15"/>
        <v>000000</v>
      </c>
      <c r="B89" s="11"/>
      <c r="C89" s="11" t="str">
        <f t="shared" si="16"/>
        <v>Melamina Trupan Mdf 18 135-BLANCO</v>
      </c>
      <c r="D89" s="11" t="str">
        <f t="shared" si="13"/>
        <v>PTRMDBL18001</v>
      </c>
      <c r="E89" s="11">
        <f t="shared" si="14"/>
        <v>0</v>
      </c>
      <c r="F89" s="11"/>
      <c r="G89" s="11"/>
      <c r="H89" s="11"/>
      <c r="I89" s="11" t="str">
        <f t="shared" si="17"/>
        <v/>
      </c>
      <c r="J89" s="11" t="str">
        <f t="shared" si="18"/>
        <v/>
      </c>
      <c r="K89" s="11" t="str">
        <f t="shared" si="19"/>
        <v/>
      </c>
      <c r="L89" s="11" t="str">
        <f t="shared" si="20"/>
        <v/>
      </c>
      <c r="M89" s="11" t="str">
        <f t="shared" si="21"/>
        <v/>
      </c>
      <c r="N89" s="11" t="str">
        <f t="shared" si="22"/>
        <v/>
      </c>
      <c r="O89" s="11" t="str">
        <f t="shared" si="23"/>
        <v/>
      </c>
      <c r="P89" s="11" t="str">
        <f t="shared" si="24"/>
        <v/>
      </c>
      <c r="Q89" s="11" t="str">
        <f t="shared" si="25"/>
        <v/>
      </c>
      <c r="R89" s="87"/>
      <c r="S89" s="88"/>
      <c r="T89" s="88"/>
      <c r="U89" s="88"/>
      <c r="V89" s="88"/>
      <c r="W89" s="88"/>
      <c r="X89" s="88"/>
      <c r="Y89" s="88"/>
      <c r="Z89" s="88"/>
      <c r="AD89" s="94" t="s">
        <v>464</v>
      </c>
      <c r="AE89" s="95" t="s">
        <v>463</v>
      </c>
      <c r="AF89" s="91">
        <v>0</v>
      </c>
      <c r="AG89" s="53" t="s">
        <v>698</v>
      </c>
    </row>
    <row r="90" spans="1:33" ht="18" customHeight="1" x14ac:dyDescent="0.2">
      <c r="A90" s="51" t="str">
        <f t="shared" si="15"/>
        <v>000000</v>
      </c>
      <c r="B90" s="11"/>
      <c r="C90" s="11" t="str">
        <f t="shared" si="16"/>
        <v>Melamina Trupan Mdf 18 135-BLANCO</v>
      </c>
      <c r="D90" s="11" t="str">
        <f t="shared" si="13"/>
        <v>PTRMDBL18001</v>
      </c>
      <c r="E90" s="11">
        <f t="shared" si="14"/>
        <v>0</v>
      </c>
      <c r="F90" s="11"/>
      <c r="G90" s="11"/>
      <c r="H90" s="11"/>
      <c r="I90" s="11" t="str">
        <f t="shared" si="17"/>
        <v/>
      </c>
      <c r="J90" s="11" t="str">
        <f t="shared" si="18"/>
        <v/>
      </c>
      <c r="K90" s="11" t="str">
        <f t="shared" si="19"/>
        <v/>
      </c>
      <c r="L90" s="11" t="str">
        <f t="shared" si="20"/>
        <v/>
      </c>
      <c r="M90" s="11" t="str">
        <f t="shared" si="21"/>
        <v/>
      </c>
      <c r="N90" s="11" t="str">
        <f t="shared" si="22"/>
        <v/>
      </c>
      <c r="O90" s="11" t="str">
        <f t="shared" si="23"/>
        <v/>
      </c>
      <c r="P90" s="11" t="str">
        <f t="shared" si="24"/>
        <v/>
      </c>
      <c r="Q90" s="11" t="str">
        <f t="shared" si="25"/>
        <v/>
      </c>
      <c r="R90" s="87"/>
      <c r="S90" s="88"/>
      <c r="T90" s="88"/>
      <c r="U90" s="88"/>
      <c r="V90" s="88"/>
      <c r="W90" s="88"/>
      <c r="X90" s="88"/>
      <c r="Y90" s="88"/>
      <c r="Z90" s="88"/>
      <c r="AD90" s="94" t="s">
        <v>715</v>
      </c>
      <c r="AE90" s="96" t="s">
        <v>728</v>
      </c>
      <c r="AF90" s="91">
        <v>1</v>
      </c>
      <c r="AG90" s="53" t="s">
        <v>698</v>
      </c>
    </row>
    <row r="91" spans="1:33" ht="18" customHeight="1" x14ac:dyDescent="0.2">
      <c r="A91" s="51" t="str">
        <f t="shared" si="15"/>
        <v>000000</v>
      </c>
      <c r="B91" s="11"/>
      <c r="C91" s="11" t="str">
        <f t="shared" si="16"/>
        <v>Melamina Trupan Mdf 18 135-BLANCO</v>
      </c>
      <c r="D91" s="11" t="str">
        <f t="shared" si="13"/>
        <v>PTRMDBL18001</v>
      </c>
      <c r="E91" s="11">
        <f t="shared" si="14"/>
        <v>0</v>
      </c>
      <c r="F91" s="11"/>
      <c r="G91" s="11"/>
      <c r="H91" s="11"/>
      <c r="I91" s="11" t="str">
        <f t="shared" si="17"/>
        <v/>
      </c>
      <c r="J91" s="11" t="str">
        <f t="shared" si="18"/>
        <v/>
      </c>
      <c r="K91" s="11" t="str">
        <f t="shared" si="19"/>
        <v/>
      </c>
      <c r="L91" s="11" t="str">
        <f t="shared" si="20"/>
        <v/>
      </c>
      <c r="M91" s="11" t="str">
        <f t="shared" si="21"/>
        <v/>
      </c>
      <c r="N91" s="11" t="str">
        <f t="shared" si="22"/>
        <v/>
      </c>
      <c r="O91" s="11" t="str">
        <f t="shared" si="23"/>
        <v/>
      </c>
      <c r="P91" s="11" t="str">
        <f t="shared" si="24"/>
        <v/>
      </c>
      <c r="Q91" s="11" t="str">
        <f t="shared" si="25"/>
        <v/>
      </c>
      <c r="R91" s="87"/>
      <c r="S91" s="88"/>
      <c r="T91" s="88"/>
      <c r="U91" s="88"/>
      <c r="V91" s="88"/>
      <c r="W91" s="88"/>
      <c r="X91" s="88"/>
      <c r="Y91" s="88"/>
      <c r="Z91" s="88"/>
      <c r="AD91" s="94" t="s">
        <v>716</v>
      </c>
      <c r="AE91" s="96" t="s">
        <v>729</v>
      </c>
      <c r="AF91" s="91">
        <v>1</v>
      </c>
      <c r="AG91" s="53" t="s">
        <v>698</v>
      </c>
    </row>
    <row r="92" spans="1:33" ht="18" customHeight="1" x14ac:dyDescent="0.2">
      <c r="A92" s="51" t="str">
        <f t="shared" si="15"/>
        <v>000000</v>
      </c>
      <c r="B92" s="11"/>
      <c r="C92" s="11" t="str">
        <f t="shared" si="16"/>
        <v>Melamina Trupan Mdf 18 135-BLANCO</v>
      </c>
      <c r="D92" s="11" t="str">
        <f t="shared" si="13"/>
        <v>PTRMDBL18001</v>
      </c>
      <c r="E92" s="11">
        <f t="shared" si="14"/>
        <v>0</v>
      </c>
      <c r="F92" s="11"/>
      <c r="G92" s="11"/>
      <c r="H92" s="11"/>
      <c r="I92" s="11" t="str">
        <f t="shared" si="17"/>
        <v/>
      </c>
      <c r="J92" s="11" t="str">
        <f t="shared" si="18"/>
        <v/>
      </c>
      <c r="K92" s="11" t="str">
        <f t="shared" si="19"/>
        <v/>
      </c>
      <c r="L92" s="11" t="str">
        <f t="shared" si="20"/>
        <v/>
      </c>
      <c r="M92" s="11" t="str">
        <f t="shared" si="21"/>
        <v/>
      </c>
      <c r="N92" s="11" t="str">
        <f t="shared" si="22"/>
        <v/>
      </c>
      <c r="O92" s="11" t="str">
        <f t="shared" si="23"/>
        <v/>
      </c>
      <c r="P92" s="11" t="str">
        <f t="shared" si="24"/>
        <v/>
      </c>
      <c r="Q92" s="11" t="str">
        <f t="shared" si="25"/>
        <v/>
      </c>
      <c r="R92" s="87"/>
      <c r="S92" s="88"/>
      <c r="T92" s="88"/>
      <c r="U92" s="88"/>
      <c r="V92" s="88"/>
      <c r="W92" s="88"/>
      <c r="X92" s="88"/>
      <c r="Y92" s="88"/>
      <c r="Z92" s="88"/>
      <c r="AD92" s="94" t="s">
        <v>717</v>
      </c>
      <c r="AE92" s="96" t="s">
        <v>730</v>
      </c>
      <c r="AF92" s="91">
        <v>1</v>
      </c>
      <c r="AG92" s="53" t="s">
        <v>698</v>
      </c>
    </row>
    <row r="93" spans="1:33" ht="18" customHeight="1" x14ac:dyDescent="0.2">
      <c r="A93" s="51" t="str">
        <f t="shared" si="15"/>
        <v>000000</v>
      </c>
      <c r="B93" s="11"/>
      <c r="C93" s="11" t="str">
        <f t="shared" si="16"/>
        <v>Melamina Trupan Mdf 18 135-BLANCO</v>
      </c>
      <c r="D93" s="11" t="str">
        <f t="shared" si="13"/>
        <v>PTRMDBL18001</v>
      </c>
      <c r="E93" s="11">
        <f t="shared" si="14"/>
        <v>0</v>
      </c>
      <c r="F93" s="11"/>
      <c r="G93" s="11"/>
      <c r="H93" s="11"/>
      <c r="I93" s="11" t="str">
        <f t="shared" si="17"/>
        <v/>
      </c>
      <c r="J93" s="11" t="str">
        <f t="shared" si="18"/>
        <v/>
      </c>
      <c r="K93" s="11" t="str">
        <f t="shared" si="19"/>
        <v/>
      </c>
      <c r="L93" s="11" t="str">
        <f t="shared" si="20"/>
        <v/>
      </c>
      <c r="M93" s="11" t="str">
        <f t="shared" si="21"/>
        <v/>
      </c>
      <c r="N93" s="11" t="str">
        <f t="shared" si="22"/>
        <v/>
      </c>
      <c r="O93" s="11" t="str">
        <f t="shared" si="23"/>
        <v/>
      </c>
      <c r="P93" s="11" t="str">
        <f t="shared" si="24"/>
        <v/>
      </c>
      <c r="Q93" s="11" t="str">
        <f t="shared" si="25"/>
        <v/>
      </c>
      <c r="R93" s="87"/>
      <c r="S93" s="88"/>
      <c r="T93" s="88"/>
      <c r="U93" s="88"/>
      <c r="V93" s="88"/>
      <c r="W93" s="88"/>
      <c r="X93" s="88"/>
      <c r="Y93" s="88"/>
      <c r="Z93" s="88"/>
      <c r="AD93" s="94" t="s">
        <v>718</v>
      </c>
      <c r="AE93" s="96" t="s">
        <v>731</v>
      </c>
      <c r="AF93" s="91">
        <v>1</v>
      </c>
      <c r="AG93" s="53" t="s">
        <v>698</v>
      </c>
    </row>
    <row r="94" spans="1:33" ht="18" customHeight="1" x14ac:dyDescent="0.2">
      <c r="A94" s="51" t="str">
        <f t="shared" si="15"/>
        <v>000000</v>
      </c>
      <c r="B94" s="11"/>
      <c r="C94" s="11" t="str">
        <f t="shared" si="16"/>
        <v>Melamina Trupan Mdf 18 135-BLANCO</v>
      </c>
      <c r="D94" s="11" t="str">
        <f t="shared" si="13"/>
        <v>PTRMDBL18001</v>
      </c>
      <c r="E94" s="11">
        <f t="shared" si="14"/>
        <v>0</v>
      </c>
      <c r="F94" s="11"/>
      <c r="G94" s="11"/>
      <c r="H94" s="11"/>
      <c r="I94" s="11" t="str">
        <f t="shared" si="17"/>
        <v/>
      </c>
      <c r="J94" s="11" t="str">
        <f t="shared" si="18"/>
        <v/>
      </c>
      <c r="K94" s="11" t="str">
        <f t="shared" si="19"/>
        <v/>
      </c>
      <c r="L94" s="11" t="str">
        <f t="shared" si="20"/>
        <v/>
      </c>
      <c r="M94" s="11" t="str">
        <f t="shared" si="21"/>
        <v/>
      </c>
      <c r="N94" s="11" t="str">
        <f t="shared" si="22"/>
        <v/>
      </c>
      <c r="O94" s="11" t="str">
        <f t="shared" si="23"/>
        <v/>
      </c>
      <c r="P94" s="11" t="str">
        <f t="shared" si="24"/>
        <v/>
      </c>
      <c r="Q94" s="11" t="str">
        <f t="shared" si="25"/>
        <v/>
      </c>
      <c r="R94" s="87"/>
      <c r="S94" s="88"/>
      <c r="T94" s="88"/>
      <c r="U94" s="88"/>
      <c r="V94" s="88"/>
      <c r="W94" s="88"/>
      <c r="X94" s="88"/>
      <c r="Y94" s="88"/>
      <c r="Z94" s="88"/>
      <c r="AD94" s="94" t="s">
        <v>747</v>
      </c>
      <c r="AE94" s="96"/>
      <c r="AF94" s="91">
        <v>1</v>
      </c>
      <c r="AG94" s="53" t="s">
        <v>698</v>
      </c>
    </row>
    <row r="95" spans="1:33" ht="18" customHeight="1" x14ac:dyDescent="0.2">
      <c r="A95" s="51" t="str">
        <f t="shared" si="15"/>
        <v>000000</v>
      </c>
      <c r="B95" s="11"/>
      <c r="C95" s="11" t="str">
        <f t="shared" si="16"/>
        <v>Melamina Trupan Mdf 18 135-BLANCO</v>
      </c>
      <c r="D95" s="11" t="str">
        <f t="shared" si="13"/>
        <v>PTRMDBL18001</v>
      </c>
      <c r="E95" s="11">
        <f t="shared" si="14"/>
        <v>0</v>
      </c>
      <c r="F95" s="11"/>
      <c r="G95" s="11"/>
      <c r="H95" s="11"/>
      <c r="I95" s="11" t="str">
        <f t="shared" si="17"/>
        <v/>
      </c>
      <c r="J95" s="11" t="str">
        <f t="shared" si="18"/>
        <v/>
      </c>
      <c r="K95" s="11" t="str">
        <f t="shared" si="19"/>
        <v/>
      </c>
      <c r="L95" s="11" t="str">
        <f t="shared" si="20"/>
        <v/>
      </c>
      <c r="M95" s="11" t="str">
        <f t="shared" si="21"/>
        <v/>
      </c>
      <c r="N95" s="11" t="str">
        <f t="shared" si="22"/>
        <v/>
      </c>
      <c r="O95" s="11" t="str">
        <f t="shared" si="23"/>
        <v/>
      </c>
      <c r="P95" s="11" t="str">
        <f t="shared" si="24"/>
        <v/>
      </c>
      <c r="Q95" s="11" t="str">
        <f t="shared" si="25"/>
        <v/>
      </c>
      <c r="R95" s="87"/>
      <c r="S95" s="88"/>
      <c r="T95" s="88"/>
      <c r="U95" s="88"/>
      <c r="V95" s="88"/>
      <c r="W95" s="88"/>
      <c r="X95" s="88"/>
      <c r="Y95" s="88"/>
      <c r="Z95" s="88"/>
      <c r="AD95" s="94" t="s">
        <v>570</v>
      </c>
      <c r="AE95" s="96" t="s">
        <v>182</v>
      </c>
      <c r="AF95" s="91">
        <v>0</v>
      </c>
      <c r="AG95" s="53" t="s">
        <v>699</v>
      </c>
    </row>
    <row r="96" spans="1:33" ht="18" customHeight="1" x14ac:dyDescent="0.2">
      <c r="A96" s="51" t="str">
        <f t="shared" si="15"/>
        <v>000000</v>
      </c>
      <c r="B96" s="11"/>
      <c r="C96" s="11" t="str">
        <f t="shared" si="16"/>
        <v>Melamina Trupan Mdf 18 135-BLANCO</v>
      </c>
      <c r="D96" s="11" t="str">
        <f t="shared" si="13"/>
        <v>PTRMDBL18001</v>
      </c>
      <c r="E96" s="11">
        <f t="shared" si="14"/>
        <v>0</v>
      </c>
      <c r="F96" s="11"/>
      <c r="G96" s="11"/>
      <c r="H96" s="11"/>
      <c r="I96" s="11" t="str">
        <f t="shared" si="17"/>
        <v/>
      </c>
      <c r="J96" s="11" t="str">
        <f t="shared" si="18"/>
        <v/>
      </c>
      <c r="K96" s="11" t="str">
        <f t="shared" si="19"/>
        <v/>
      </c>
      <c r="L96" s="11" t="str">
        <f t="shared" si="20"/>
        <v/>
      </c>
      <c r="M96" s="11" t="str">
        <f t="shared" si="21"/>
        <v/>
      </c>
      <c r="N96" s="11" t="str">
        <f t="shared" si="22"/>
        <v/>
      </c>
      <c r="O96" s="11" t="str">
        <f t="shared" si="23"/>
        <v/>
      </c>
      <c r="P96" s="11" t="str">
        <f t="shared" si="24"/>
        <v/>
      </c>
      <c r="Q96" s="11" t="str">
        <f t="shared" si="25"/>
        <v/>
      </c>
      <c r="R96" s="87"/>
      <c r="S96" s="88"/>
      <c r="T96" s="88"/>
      <c r="U96" s="88"/>
      <c r="V96" s="88"/>
      <c r="W96" s="88"/>
      <c r="X96" s="88"/>
      <c r="Y96" s="88"/>
      <c r="Z96" s="88"/>
      <c r="AD96" s="94" t="s">
        <v>571</v>
      </c>
      <c r="AE96" s="96" t="s">
        <v>183</v>
      </c>
      <c r="AF96" s="91">
        <v>0</v>
      </c>
      <c r="AG96" s="53" t="s">
        <v>699</v>
      </c>
    </row>
    <row r="97" spans="1:33" ht="18" customHeight="1" x14ac:dyDescent="0.2">
      <c r="A97" s="51" t="str">
        <f t="shared" si="15"/>
        <v>000000</v>
      </c>
      <c r="B97" s="11"/>
      <c r="C97" s="11" t="str">
        <f t="shared" si="16"/>
        <v>Melamina Trupan Mdf 18 135-BLANCO</v>
      </c>
      <c r="D97" s="11" t="str">
        <f t="shared" si="13"/>
        <v>PTRMDBL18001</v>
      </c>
      <c r="E97" s="11">
        <f t="shared" si="14"/>
        <v>0</v>
      </c>
      <c r="F97" s="11"/>
      <c r="G97" s="11"/>
      <c r="H97" s="11"/>
      <c r="I97" s="11" t="str">
        <f t="shared" si="17"/>
        <v/>
      </c>
      <c r="J97" s="11" t="str">
        <f t="shared" si="18"/>
        <v/>
      </c>
      <c r="K97" s="11" t="str">
        <f t="shared" si="19"/>
        <v/>
      </c>
      <c r="L97" s="11" t="str">
        <f t="shared" si="20"/>
        <v/>
      </c>
      <c r="M97" s="11" t="str">
        <f t="shared" si="21"/>
        <v/>
      </c>
      <c r="N97" s="11" t="str">
        <f t="shared" si="22"/>
        <v/>
      </c>
      <c r="O97" s="11" t="str">
        <f t="shared" si="23"/>
        <v/>
      </c>
      <c r="P97" s="11" t="str">
        <f t="shared" si="24"/>
        <v/>
      </c>
      <c r="Q97" s="11" t="str">
        <f t="shared" si="25"/>
        <v/>
      </c>
      <c r="R97" s="87"/>
      <c r="S97" s="88"/>
      <c r="T97" s="88"/>
      <c r="U97" s="88"/>
      <c r="V97" s="88"/>
      <c r="W97" s="88"/>
      <c r="X97" s="88"/>
      <c r="Y97" s="88"/>
      <c r="Z97" s="88"/>
      <c r="AD97" s="94" t="s">
        <v>572</v>
      </c>
      <c r="AE97" s="96" t="s">
        <v>184</v>
      </c>
      <c r="AF97" s="91">
        <v>0</v>
      </c>
      <c r="AG97" s="53" t="s">
        <v>699</v>
      </c>
    </row>
    <row r="98" spans="1:33" ht="18" customHeight="1" x14ac:dyDescent="0.2">
      <c r="A98" s="51" t="str">
        <f t="shared" si="15"/>
        <v>000000</v>
      </c>
      <c r="B98" s="11"/>
      <c r="C98" s="11" t="str">
        <f t="shared" si="16"/>
        <v>Melamina Trupan Mdf 18 135-BLANCO</v>
      </c>
      <c r="D98" s="11" t="str">
        <f t="shared" si="13"/>
        <v>PTRMDBL18001</v>
      </c>
      <c r="E98" s="11">
        <f t="shared" si="14"/>
        <v>0</v>
      </c>
      <c r="F98" s="11"/>
      <c r="G98" s="11"/>
      <c r="H98" s="11"/>
      <c r="I98" s="11" t="str">
        <f t="shared" si="17"/>
        <v/>
      </c>
      <c r="J98" s="11" t="str">
        <f t="shared" si="18"/>
        <v/>
      </c>
      <c r="K98" s="11" t="str">
        <f t="shared" si="19"/>
        <v/>
      </c>
      <c r="L98" s="11" t="str">
        <f t="shared" si="20"/>
        <v/>
      </c>
      <c r="M98" s="11" t="str">
        <f t="shared" si="21"/>
        <v/>
      </c>
      <c r="N98" s="11" t="str">
        <f t="shared" si="22"/>
        <v/>
      </c>
      <c r="O98" s="11" t="str">
        <f t="shared" si="23"/>
        <v/>
      </c>
      <c r="P98" s="11" t="str">
        <f t="shared" si="24"/>
        <v/>
      </c>
      <c r="Q98" s="11" t="str">
        <f t="shared" si="25"/>
        <v/>
      </c>
      <c r="R98" s="87"/>
      <c r="S98" s="88"/>
      <c r="T98" s="88"/>
      <c r="U98" s="88"/>
      <c r="V98" s="88"/>
      <c r="W98" s="88"/>
      <c r="X98" s="88"/>
      <c r="Y98" s="88"/>
      <c r="Z98" s="88"/>
      <c r="AD98" s="94" t="s">
        <v>580</v>
      </c>
      <c r="AE98" s="96" t="s">
        <v>638</v>
      </c>
      <c r="AF98" s="91">
        <v>0</v>
      </c>
      <c r="AG98" s="53" t="s">
        <v>699</v>
      </c>
    </row>
    <row r="99" spans="1:33" ht="18" customHeight="1" x14ac:dyDescent="0.2">
      <c r="A99" s="51" t="str">
        <f t="shared" si="15"/>
        <v>000000</v>
      </c>
      <c r="B99" s="11"/>
      <c r="C99" s="11" t="str">
        <f t="shared" si="16"/>
        <v>Melamina Trupan Mdf 18 135-BLANCO</v>
      </c>
      <c r="D99" s="11" t="str">
        <f t="shared" si="13"/>
        <v>PTRMDBL18001</v>
      </c>
      <c r="E99" s="11">
        <f t="shared" si="14"/>
        <v>0</v>
      </c>
      <c r="F99" s="11"/>
      <c r="G99" s="11"/>
      <c r="H99" s="11"/>
      <c r="I99" s="11" t="str">
        <f t="shared" si="17"/>
        <v/>
      </c>
      <c r="J99" s="11" t="str">
        <f t="shared" si="18"/>
        <v/>
      </c>
      <c r="K99" s="11" t="str">
        <f t="shared" si="19"/>
        <v/>
      </c>
      <c r="L99" s="11" t="str">
        <f t="shared" si="20"/>
        <v/>
      </c>
      <c r="M99" s="11" t="str">
        <f t="shared" si="21"/>
        <v/>
      </c>
      <c r="N99" s="11" t="str">
        <f t="shared" si="22"/>
        <v/>
      </c>
      <c r="O99" s="11" t="str">
        <f t="shared" si="23"/>
        <v/>
      </c>
      <c r="P99" s="11" t="str">
        <f t="shared" si="24"/>
        <v/>
      </c>
      <c r="Q99" s="11" t="str">
        <f t="shared" si="25"/>
        <v/>
      </c>
      <c r="R99" s="87"/>
      <c r="S99" s="88"/>
      <c r="T99" s="88"/>
      <c r="U99" s="88"/>
      <c r="V99" s="88"/>
      <c r="W99" s="88"/>
      <c r="X99" s="88"/>
      <c r="Y99" s="88"/>
      <c r="Z99" s="88"/>
      <c r="AD99" s="94" t="s">
        <v>573</v>
      </c>
      <c r="AE99" s="96" t="s">
        <v>185</v>
      </c>
      <c r="AF99" s="91">
        <v>0</v>
      </c>
      <c r="AG99" s="53" t="s">
        <v>699</v>
      </c>
    </row>
    <row r="100" spans="1:33" ht="18" customHeight="1" x14ac:dyDescent="0.2">
      <c r="A100" s="51" t="str">
        <f t="shared" si="15"/>
        <v>000000</v>
      </c>
      <c r="B100" s="11"/>
      <c r="C100" s="11" t="str">
        <f t="shared" si="16"/>
        <v>Melamina Trupan Mdf 18 135-BLANCO</v>
      </c>
      <c r="D100" s="11" t="str">
        <f t="shared" si="13"/>
        <v>PTRMDBL18001</v>
      </c>
      <c r="E100" s="11">
        <f t="shared" si="14"/>
        <v>0</v>
      </c>
      <c r="F100" s="11"/>
      <c r="G100" s="11"/>
      <c r="H100" s="11"/>
      <c r="I100" s="11" t="str">
        <f t="shared" si="17"/>
        <v/>
      </c>
      <c r="J100" s="11" t="str">
        <f t="shared" si="18"/>
        <v/>
      </c>
      <c r="K100" s="11" t="str">
        <f t="shared" si="19"/>
        <v/>
      </c>
      <c r="L100" s="11" t="str">
        <f t="shared" si="20"/>
        <v/>
      </c>
      <c r="M100" s="11" t="str">
        <f t="shared" si="21"/>
        <v/>
      </c>
      <c r="N100" s="11" t="str">
        <f t="shared" si="22"/>
        <v/>
      </c>
      <c r="O100" s="11" t="str">
        <f t="shared" si="23"/>
        <v/>
      </c>
      <c r="P100" s="11" t="str">
        <f t="shared" si="24"/>
        <v/>
      </c>
      <c r="Q100" s="11" t="str">
        <f t="shared" si="25"/>
        <v/>
      </c>
      <c r="R100" s="87"/>
      <c r="S100" s="88"/>
      <c r="T100" s="88"/>
      <c r="U100" s="88"/>
      <c r="V100" s="88"/>
      <c r="W100" s="88"/>
      <c r="X100" s="88"/>
      <c r="Y100" s="88"/>
      <c r="Z100" s="88"/>
      <c r="AD100" s="94" t="s">
        <v>574</v>
      </c>
      <c r="AE100" s="96" t="s">
        <v>186</v>
      </c>
      <c r="AF100" s="91">
        <v>0</v>
      </c>
      <c r="AG100" s="53" t="s">
        <v>699</v>
      </c>
    </row>
    <row r="101" spans="1:33" ht="18" customHeight="1" x14ac:dyDescent="0.2">
      <c r="A101" s="51" t="str">
        <f t="shared" si="15"/>
        <v>000000</v>
      </c>
      <c r="B101" s="11"/>
      <c r="C101" s="11" t="str">
        <f t="shared" si="16"/>
        <v>Melamina Trupan Mdf 18 135-BLANCO</v>
      </c>
      <c r="D101" s="11" t="str">
        <f t="shared" si="13"/>
        <v>PTRMDBL18001</v>
      </c>
      <c r="E101" s="11">
        <f t="shared" si="14"/>
        <v>0</v>
      </c>
      <c r="F101" s="11"/>
      <c r="G101" s="11"/>
      <c r="H101" s="11"/>
      <c r="I101" s="11" t="str">
        <f t="shared" si="17"/>
        <v/>
      </c>
      <c r="J101" s="11" t="str">
        <f t="shared" si="18"/>
        <v/>
      </c>
      <c r="K101" s="11" t="str">
        <f t="shared" si="19"/>
        <v/>
      </c>
      <c r="L101" s="11" t="str">
        <f t="shared" si="20"/>
        <v/>
      </c>
      <c r="M101" s="11" t="str">
        <f t="shared" si="21"/>
        <v/>
      </c>
      <c r="N101" s="11" t="str">
        <f t="shared" si="22"/>
        <v/>
      </c>
      <c r="O101" s="11" t="str">
        <f t="shared" si="23"/>
        <v/>
      </c>
      <c r="P101" s="11" t="str">
        <f t="shared" si="24"/>
        <v/>
      </c>
      <c r="Q101" s="11" t="str">
        <f t="shared" si="25"/>
        <v/>
      </c>
      <c r="R101" s="87"/>
      <c r="S101" s="88"/>
      <c r="T101" s="88"/>
      <c r="U101" s="88"/>
      <c r="V101" s="88"/>
      <c r="W101" s="88"/>
      <c r="X101" s="88"/>
      <c r="Y101" s="88"/>
      <c r="Z101" s="88"/>
      <c r="AD101" s="94" t="s">
        <v>567</v>
      </c>
      <c r="AE101" s="96" t="s">
        <v>180</v>
      </c>
      <c r="AF101" s="91">
        <v>0</v>
      </c>
      <c r="AG101" s="53" t="s">
        <v>699</v>
      </c>
    </row>
    <row r="102" spans="1:33" ht="18" customHeight="1" x14ac:dyDescent="0.2">
      <c r="A102" s="51" t="str">
        <f t="shared" si="15"/>
        <v>000000</v>
      </c>
      <c r="B102" s="11"/>
      <c r="C102" s="11" t="str">
        <f t="shared" si="16"/>
        <v>Melamina Trupan Mdf 18 135-BLANCO</v>
      </c>
      <c r="D102" s="11" t="str">
        <f t="shared" si="13"/>
        <v>PTRMDBL18001</v>
      </c>
      <c r="E102" s="11">
        <f t="shared" si="14"/>
        <v>0</v>
      </c>
      <c r="F102" s="11"/>
      <c r="G102" s="11"/>
      <c r="H102" s="11"/>
      <c r="I102" s="11" t="str">
        <f t="shared" si="17"/>
        <v/>
      </c>
      <c r="J102" s="11" t="str">
        <f t="shared" si="18"/>
        <v/>
      </c>
      <c r="K102" s="11" t="str">
        <f t="shared" si="19"/>
        <v/>
      </c>
      <c r="L102" s="11" t="str">
        <f t="shared" si="20"/>
        <v/>
      </c>
      <c r="M102" s="11" t="str">
        <f t="shared" si="21"/>
        <v/>
      </c>
      <c r="N102" s="11" t="str">
        <f t="shared" si="22"/>
        <v/>
      </c>
      <c r="O102" s="11" t="str">
        <f t="shared" si="23"/>
        <v/>
      </c>
      <c r="P102" s="11" t="str">
        <f t="shared" si="24"/>
        <v/>
      </c>
      <c r="Q102" s="11" t="str">
        <f t="shared" si="25"/>
        <v/>
      </c>
      <c r="R102" s="87"/>
      <c r="S102" s="88"/>
      <c r="T102" s="88"/>
      <c r="U102" s="88"/>
      <c r="V102" s="88"/>
      <c r="W102" s="88"/>
      <c r="X102" s="88"/>
      <c r="Y102" s="88"/>
      <c r="Z102" s="88"/>
      <c r="AD102" s="94" t="s">
        <v>568</v>
      </c>
      <c r="AE102" s="96" t="s">
        <v>181</v>
      </c>
      <c r="AF102" s="91">
        <v>0</v>
      </c>
      <c r="AG102" s="53" t="s">
        <v>699</v>
      </c>
    </row>
    <row r="103" spans="1:33" ht="18" customHeight="1" x14ac:dyDescent="0.2">
      <c r="A103" s="51" t="str">
        <f t="shared" si="15"/>
        <v>000000</v>
      </c>
      <c r="B103" s="11"/>
      <c r="C103" s="11" t="str">
        <f t="shared" si="16"/>
        <v>Melamina Trupan Mdf 18 135-BLANCO</v>
      </c>
      <c r="D103" s="11" t="str">
        <f t="shared" si="13"/>
        <v>PTRMDBL18001</v>
      </c>
      <c r="E103" s="11">
        <f t="shared" si="14"/>
        <v>0</v>
      </c>
      <c r="F103" s="11"/>
      <c r="G103" s="11"/>
      <c r="H103" s="11"/>
      <c r="I103" s="11" t="str">
        <f t="shared" si="17"/>
        <v/>
      </c>
      <c r="J103" s="11" t="str">
        <f t="shared" si="18"/>
        <v/>
      </c>
      <c r="K103" s="11" t="str">
        <f t="shared" si="19"/>
        <v/>
      </c>
      <c r="L103" s="11" t="str">
        <f t="shared" si="20"/>
        <v/>
      </c>
      <c r="M103" s="11" t="str">
        <f t="shared" si="21"/>
        <v/>
      </c>
      <c r="N103" s="11" t="str">
        <f t="shared" si="22"/>
        <v/>
      </c>
      <c r="O103" s="11" t="str">
        <f t="shared" si="23"/>
        <v/>
      </c>
      <c r="P103" s="11" t="str">
        <f t="shared" si="24"/>
        <v/>
      </c>
      <c r="Q103" s="11" t="str">
        <f t="shared" si="25"/>
        <v/>
      </c>
      <c r="R103" s="87"/>
      <c r="S103" s="88"/>
      <c r="T103" s="88"/>
      <c r="U103" s="88"/>
      <c r="V103" s="88"/>
      <c r="W103" s="88"/>
      <c r="X103" s="88"/>
      <c r="Y103" s="88"/>
      <c r="Z103" s="88"/>
      <c r="AD103" s="94" t="s">
        <v>569</v>
      </c>
      <c r="AE103" s="95" t="s">
        <v>552</v>
      </c>
      <c r="AF103" s="91">
        <v>0</v>
      </c>
      <c r="AG103" s="53" t="s">
        <v>699</v>
      </c>
    </row>
    <row r="104" spans="1:33" ht="18" customHeight="1" x14ac:dyDescent="0.2">
      <c r="A104" s="51" t="str">
        <f t="shared" si="15"/>
        <v>000000</v>
      </c>
      <c r="B104" s="11"/>
      <c r="C104" s="11" t="str">
        <f t="shared" si="16"/>
        <v>Melamina Trupan Mdf 18 135-BLANCO</v>
      </c>
      <c r="D104" s="11" t="str">
        <f t="shared" si="13"/>
        <v>PTRMDBL18001</v>
      </c>
      <c r="E104" s="11">
        <f t="shared" si="14"/>
        <v>0</v>
      </c>
      <c r="F104" s="11"/>
      <c r="G104" s="11"/>
      <c r="H104" s="11"/>
      <c r="I104" s="11" t="str">
        <f t="shared" si="17"/>
        <v/>
      </c>
      <c r="J104" s="11" t="str">
        <f t="shared" si="18"/>
        <v/>
      </c>
      <c r="K104" s="11" t="str">
        <f t="shared" si="19"/>
        <v/>
      </c>
      <c r="L104" s="11" t="str">
        <f t="shared" si="20"/>
        <v/>
      </c>
      <c r="M104" s="11" t="str">
        <f t="shared" si="21"/>
        <v/>
      </c>
      <c r="N104" s="11" t="str">
        <f t="shared" si="22"/>
        <v/>
      </c>
      <c r="O104" s="11" t="str">
        <f t="shared" si="23"/>
        <v/>
      </c>
      <c r="P104" s="11" t="str">
        <f t="shared" si="24"/>
        <v/>
      </c>
      <c r="Q104" s="11" t="str">
        <f t="shared" si="25"/>
        <v/>
      </c>
      <c r="R104" s="87"/>
      <c r="S104" s="88"/>
      <c r="T104" s="88"/>
      <c r="U104" s="88"/>
      <c r="V104" s="88"/>
      <c r="W104" s="88"/>
      <c r="X104" s="88"/>
      <c r="Y104" s="88"/>
      <c r="Z104" s="88"/>
      <c r="AD104" s="94" t="s">
        <v>540</v>
      </c>
      <c r="AE104" s="95" t="s">
        <v>539</v>
      </c>
      <c r="AF104" s="91">
        <v>0</v>
      </c>
      <c r="AG104" s="53" t="s">
        <v>699</v>
      </c>
    </row>
    <row r="105" spans="1:33" ht="18" customHeight="1" x14ac:dyDescent="0.2">
      <c r="A105" s="51" t="str">
        <f t="shared" si="15"/>
        <v>000000</v>
      </c>
      <c r="B105" s="11"/>
      <c r="C105" s="11" t="str">
        <f t="shared" si="16"/>
        <v>Melamina Trupan Mdf 18 135-BLANCO</v>
      </c>
      <c r="D105" s="11" t="str">
        <f t="shared" si="13"/>
        <v>PTRMDBL18001</v>
      </c>
      <c r="E105" s="11">
        <f t="shared" si="14"/>
        <v>0</v>
      </c>
      <c r="F105" s="11"/>
      <c r="G105" s="11"/>
      <c r="H105" s="11"/>
      <c r="I105" s="11" t="str">
        <f t="shared" si="17"/>
        <v/>
      </c>
      <c r="J105" s="11" t="str">
        <f t="shared" si="18"/>
        <v/>
      </c>
      <c r="K105" s="11" t="str">
        <f t="shared" si="19"/>
        <v/>
      </c>
      <c r="L105" s="11" t="str">
        <f t="shared" si="20"/>
        <v/>
      </c>
      <c r="M105" s="11" t="str">
        <f t="shared" si="21"/>
        <v/>
      </c>
      <c r="N105" s="11" t="str">
        <f t="shared" si="22"/>
        <v/>
      </c>
      <c r="O105" s="11" t="str">
        <f t="shared" si="23"/>
        <v/>
      </c>
      <c r="P105" s="11" t="str">
        <f t="shared" si="24"/>
        <v/>
      </c>
      <c r="Q105" s="11" t="str">
        <f t="shared" si="25"/>
        <v/>
      </c>
      <c r="R105" s="87"/>
      <c r="S105" s="88"/>
      <c r="T105" s="88"/>
      <c r="U105" s="88"/>
      <c r="V105" s="88"/>
      <c r="W105" s="88"/>
      <c r="X105" s="88"/>
      <c r="Y105" s="88"/>
      <c r="Z105" s="88"/>
      <c r="AD105" s="94" t="s">
        <v>542</v>
      </c>
      <c r="AE105" s="95" t="s">
        <v>541</v>
      </c>
      <c r="AF105" s="91">
        <v>0</v>
      </c>
      <c r="AG105" s="53" t="s">
        <v>699</v>
      </c>
    </row>
    <row r="106" spans="1:33" ht="18" customHeight="1" x14ac:dyDescent="0.2">
      <c r="A106" s="51" t="str">
        <f t="shared" si="15"/>
        <v>000000</v>
      </c>
      <c r="B106" s="11"/>
      <c r="C106" s="11" t="str">
        <f t="shared" si="16"/>
        <v>Melamina Trupan Mdf 18 135-BLANCO</v>
      </c>
      <c r="D106" s="11" t="str">
        <f t="shared" si="13"/>
        <v>PTRMDBL18001</v>
      </c>
      <c r="E106" s="11">
        <f t="shared" si="14"/>
        <v>0</v>
      </c>
      <c r="F106" s="11"/>
      <c r="G106" s="11"/>
      <c r="H106" s="11"/>
      <c r="I106" s="11" t="str">
        <f t="shared" si="17"/>
        <v/>
      </c>
      <c r="J106" s="11" t="str">
        <f t="shared" si="18"/>
        <v/>
      </c>
      <c r="K106" s="11" t="str">
        <f t="shared" si="19"/>
        <v/>
      </c>
      <c r="L106" s="11" t="str">
        <f t="shared" si="20"/>
        <v/>
      </c>
      <c r="M106" s="11" t="str">
        <f t="shared" si="21"/>
        <v/>
      </c>
      <c r="N106" s="11" t="str">
        <f t="shared" si="22"/>
        <v/>
      </c>
      <c r="O106" s="11" t="str">
        <f t="shared" si="23"/>
        <v/>
      </c>
      <c r="P106" s="11" t="str">
        <f t="shared" si="24"/>
        <v/>
      </c>
      <c r="Q106" s="11" t="str">
        <f t="shared" si="25"/>
        <v/>
      </c>
      <c r="R106" s="87"/>
      <c r="S106" s="88"/>
      <c r="T106" s="88"/>
      <c r="U106" s="88"/>
      <c r="V106" s="88"/>
      <c r="W106" s="88"/>
      <c r="X106" s="88"/>
      <c r="Y106" s="88"/>
      <c r="Z106" s="88"/>
      <c r="AD106" s="94" t="s">
        <v>544</v>
      </c>
      <c r="AE106" s="95" t="s">
        <v>543</v>
      </c>
      <c r="AF106" s="91">
        <v>0</v>
      </c>
      <c r="AG106" s="53" t="s">
        <v>699</v>
      </c>
    </row>
    <row r="107" spans="1:33" ht="18" customHeight="1" x14ac:dyDescent="0.2">
      <c r="A107" s="51" t="str">
        <f t="shared" si="15"/>
        <v>000000</v>
      </c>
      <c r="B107" s="11"/>
      <c r="C107" s="11" t="str">
        <f t="shared" si="16"/>
        <v>Melamina Trupan Mdf 18 135-BLANCO</v>
      </c>
      <c r="D107" s="11" t="str">
        <f t="shared" si="13"/>
        <v>PTRMDBL18001</v>
      </c>
      <c r="E107" s="11">
        <f t="shared" si="14"/>
        <v>0</v>
      </c>
      <c r="F107" s="11"/>
      <c r="G107" s="11"/>
      <c r="H107" s="11"/>
      <c r="I107" s="11" t="str">
        <f t="shared" si="17"/>
        <v/>
      </c>
      <c r="J107" s="11" t="str">
        <f t="shared" si="18"/>
        <v/>
      </c>
      <c r="K107" s="11" t="str">
        <f t="shared" si="19"/>
        <v/>
      </c>
      <c r="L107" s="11" t="str">
        <f t="shared" si="20"/>
        <v/>
      </c>
      <c r="M107" s="11" t="str">
        <f t="shared" si="21"/>
        <v/>
      </c>
      <c r="N107" s="11" t="str">
        <f t="shared" si="22"/>
        <v/>
      </c>
      <c r="O107" s="11" t="str">
        <f t="shared" si="23"/>
        <v/>
      </c>
      <c r="P107" s="11" t="str">
        <f t="shared" si="24"/>
        <v/>
      </c>
      <c r="Q107" s="11" t="str">
        <f t="shared" si="25"/>
        <v/>
      </c>
      <c r="R107" s="87"/>
      <c r="S107" s="88"/>
      <c r="T107" s="88"/>
      <c r="U107" s="88"/>
      <c r="V107" s="88"/>
      <c r="W107" s="88"/>
      <c r="X107" s="88"/>
      <c r="Y107" s="88"/>
      <c r="Z107" s="88"/>
      <c r="AD107" s="94" t="s">
        <v>546</v>
      </c>
      <c r="AE107" s="95" t="s">
        <v>545</v>
      </c>
      <c r="AF107" s="91">
        <v>0</v>
      </c>
      <c r="AG107" s="53" t="s">
        <v>699</v>
      </c>
    </row>
    <row r="108" spans="1:33" ht="18" customHeight="1" x14ac:dyDescent="0.2">
      <c r="A108" s="51" t="str">
        <f t="shared" si="15"/>
        <v>000000</v>
      </c>
      <c r="B108" s="11"/>
      <c r="C108" s="11" t="str">
        <f t="shared" si="16"/>
        <v>Melamina Trupan Mdf 18 135-BLANCO</v>
      </c>
      <c r="D108" s="11" t="str">
        <f t="shared" si="13"/>
        <v>PTRMDBL18001</v>
      </c>
      <c r="E108" s="11">
        <f t="shared" si="14"/>
        <v>0</v>
      </c>
      <c r="F108" s="11"/>
      <c r="G108" s="11"/>
      <c r="H108" s="11"/>
      <c r="I108" s="11" t="str">
        <f t="shared" si="17"/>
        <v/>
      </c>
      <c r="J108" s="11" t="str">
        <f t="shared" si="18"/>
        <v/>
      </c>
      <c r="K108" s="11" t="str">
        <f t="shared" si="19"/>
        <v/>
      </c>
      <c r="L108" s="11" t="str">
        <f t="shared" si="20"/>
        <v/>
      </c>
      <c r="M108" s="11" t="str">
        <f t="shared" si="21"/>
        <v/>
      </c>
      <c r="N108" s="11" t="str">
        <f t="shared" si="22"/>
        <v/>
      </c>
      <c r="O108" s="11" t="str">
        <f t="shared" si="23"/>
        <v/>
      </c>
      <c r="P108" s="11" t="str">
        <f t="shared" si="24"/>
        <v/>
      </c>
      <c r="Q108" s="11" t="str">
        <f t="shared" si="25"/>
        <v/>
      </c>
      <c r="R108" s="87"/>
      <c r="S108" s="88"/>
      <c r="T108" s="88"/>
      <c r="U108" s="88"/>
      <c r="V108" s="88"/>
      <c r="W108" s="88"/>
      <c r="X108" s="88"/>
      <c r="Y108" s="88"/>
      <c r="Z108" s="88"/>
      <c r="AD108" s="94" t="s">
        <v>548</v>
      </c>
      <c r="AE108" s="95" t="s">
        <v>547</v>
      </c>
      <c r="AF108" s="91">
        <v>0</v>
      </c>
      <c r="AG108" s="53" t="s">
        <v>699</v>
      </c>
    </row>
    <row r="109" spans="1:33" ht="18" customHeight="1" x14ac:dyDescent="0.2">
      <c r="A109" s="51" t="str">
        <f t="shared" si="15"/>
        <v>000000</v>
      </c>
      <c r="B109" s="11"/>
      <c r="C109" s="11" t="str">
        <f t="shared" si="16"/>
        <v>Melamina Trupan Mdf 18 135-BLANCO</v>
      </c>
      <c r="D109" s="11" t="str">
        <f t="shared" si="13"/>
        <v>PTRMDBL18001</v>
      </c>
      <c r="E109" s="11">
        <f t="shared" si="14"/>
        <v>0</v>
      </c>
      <c r="F109" s="11"/>
      <c r="G109" s="11"/>
      <c r="H109" s="11"/>
      <c r="I109" s="11" t="str">
        <f t="shared" si="17"/>
        <v/>
      </c>
      <c r="J109" s="11" t="str">
        <f t="shared" si="18"/>
        <v/>
      </c>
      <c r="K109" s="11" t="str">
        <f t="shared" si="19"/>
        <v/>
      </c>
      <c r="L109" s="11" t="str">
        <f t="shared" si="20"/>
        <v/>
      </c>
      <c r="M109" s="11" t="str">
        <f t="shared" si="21"/>
        <v/>
      </c>
      <c r="N109" s="11" t="str">
        <f t="shared" si="22"/>
        <v/>
      </c>
      <c r="O109" s="11" t="str">
        <f t="shared" si="23"/>
        <v/>
      </c>
      <c r="P109" s="11" t="str">
        <f t="shared" si="24"/>
        <v/>
      </c>
      <c r="Q109" s="11" t="str">
        <f t="shared" si="25"/>
        <v/>
      </c>
      <c r="R109" s="87"/>
      <c r="S109" s="88"/>
      <c r="T109" s="88"/>
      <c r="U109" s="88"/>
      <c r="V109" s="88"/>
      <c r="W109" s="88"/>
      <c r="X109" s="88"/>
      <c r="Y109" s="88"/>
      <c r="Z109" s="88"/>
      <c r="AD109" s="94" t="s">
        <v>538</v>
      </c>
      <c r="AE109" s="95" t="s">
        <v>537</v>
      </c>
      <c r="AF109" s="91">
        <v>0</v>
      </c>
      <c r="AG109" s="53" t="s">
        <v>699</v>
      </c>
    </row>
    <row r="110" spans="1:33" ht="18" customHeight="1" x14ac:dyDescent="0.2">
      <c r="A110" s="51" t="str">
        <f t="shared" si="15"/>
        <v>000000</v>
      </c>
      <c r="B110" s="11"/>
      <c r="C110" s="11" t="str">
        <f t="shared" si="16"/>
        <v>Melamina Trupan Mdf 18 135-BLANCO</v>
      </c>
      <c r="D110" s="11" t="str">
        <f t="shared" si="13"/>
        <v>PTRMDBL18001</v>
      </c>
      <c r="E110" s="11">
        <f t="shared" si="14"/>
        <v>0</v>
      </c>
      <c r="F110" s="11"/>
      <c r="G110" s="11"/>
      <c r="H110" s="11"/>
      <c r="I110" s="11" t="str">
        <f t="shared" si="17"/>
        <v/>
      </c>
      <c r="J110" s="11" t="str">
        <f t="shared" si="18"/>
        <v/>
      </c>
      <c r="K110" s="11" t="str">
        <f t="shared" si="19"/>
        <v/>
      </c>
      <c r="L110" s="11" t="str">
        <f t="shared" si="20"/>
        <v/>
      </c>
      <c r="M110" s="11" t="str">
        <f t="shared" si="21"/>
        <v/>
      </c>
      <c r="N110" s="11" t="str">
        <f t="shared" si="22"/>
        <v/>
      </c>
      <c r="O110" s="11" t="str">
        <f t="shared" si="23"/>
        <v/>
      </c>
      <c r="P110" s="11" t="str">
        <f t="shared" si="24"/>
        <v/>
      </c>
      <c r="Q110" s="11" t="str">
        <f t="shared" si="25"/>
        <v/>
      </c>
      <c r="R110" s="87"/>
      <c r="S110" s="88"/>
      <c r="T110" s="88"/>
      <c r="U110" s="88"/>
      <c r="V110" s="88"/>
      <c r="W110" s="88"/>
      <c r="X110" s="88"/>
      <c r="Y110" s="88"/>
      <c r="Z110" s="88"/>
      <c r="AD110" s="94" t="s">
        <v>747</v>
      </c>
      <c r="AE110" s="95"/>
      <c r="AF110" s="96">
        <v>1</v>
      </c>
      <c r="AG110" s="121" t="s">
        <v>699</v>
      </c>
    </row>
    <row r="111" spans="1:33" ht="18" customHeight="1" x14ac:dyDescent="0.2">
      <c r="A111" s="51" t="str">
        <f t="shared" si="15"/>
        <v>000000</v>
      </c>
      <c r="B111" s="11"/>
      <c r="C111" s="11" t="str">
        <f t="shared" si="16"/>
        <v>Melamina Trupan Mdf 18 135-BLANCO</v>
      </c>
      <c r="D111" s="11" t="str">
        <f t="shared" si="13"/>
        <v>PTRMDBL18001</v>
      </c>
      <c r="E111" s="11">
        <f t="shared" si="14"/>
        <v>0</v>
      </c>
      <c r="F111" s="11"/>
      <c r="G111" s="11"/>
      <c r="H111" s="11"/>
      <c r="I111" s="11" t="str">
        <f t="shared" si="17"/>
        <v/>
      </c>
      <c r="J111" s="11" t="str">
        <f t="shared" si="18"/>
        <v/>
      </c>
      <c r="K111" s="11" t="str">
        <f t="shared" si="19"/>
        <v/>
      </c>
      <c r="L111" s="11" t="str">
        <f t="shared" si="20"/>
        <v/>
      </c>
      <c r="M111" s="11" t="str">
        <f t="shared" si="21"/>
        <v/>
      </c>
      <c r="N111" s="11" t="str">
        <f t="shared" si="22"/>
        <v/>
      </c>
      <c r="O111" s="11" t="str">
        <f t="shared" si="23"/>
        <v/>
      </c>
      <c r="P111" s="11" t="str">
        <f t="shared" si="24"/>
        <v/>
      </c>
      <c r="Q111" s="11" t="str">
        <f t="shared" si="25"/>
        <v/>
      </c>
      <c r="R111" s="87"/>
      <c r="S111" s="88"/>
      <c r="T111" s="88"/>
      <c r="U111" s="88"/>
      <c r="V111" s="88"/>
      <c r="W111" s="88"/>
      <c r="X111" s="88"/>
      <c r="Y111" s="88"/>
      <c r="Z111" s="88"/>
      <c r="AD111" s="94" t="s">
        <v>15</v>
      </c>
      <c r="AE111" s="96" t="s">
        <v>14</v>
      </c>
      <c r="AF111" s="91">
        <v>0</v>
      </c>
      <c r="AG111" s="53" t="s">
        <v>700</v>
      </c>
    </row>
    <row r="112" spans="1:33" ht="18" customHeight="1" x14ac:dyDescent="0.2">
      <c r="A112" s="51" t="str">
        <f t="shared" si="15"/>
        <v>000000</v>
      </c>
      <c r="B112" s="11"/>
      <c r="C112" s="11" t="str">
        <f t="shared" si="16"/>
        <v>Melamina Trupan Mdf 18 135-BLANCO</v>
      </c>
      <c r="D112" s="11" t="str">
        <f t="shared" si="13"/>
        <v>PTRMDBL18001</v>
      </c>
      <c r="E112" s="11">
        <f t="shared" si="14"/>
        <v>0</v>
      </c>
      <c r="F112" s="11"/>
      <c r="G112" s="11"/>
      <c r="H112" s="11"/>
      <c r="I112" s="11" t="str">
        <f t="shared" si="17"/>
        <v/>
      </c>
      <c r="J112" s="11" t="str">
        <f t="shared" si="18"/>
        <v/>
      </c>
      <c r="K112" s="11" t="str">
        <f t="shared" si="19"/>
        <v/>
      </c>
      <c r="L112" s="11" t="str">
        <f t="shared" si="20"/>
        <v/>
      </c>
      <c r="M112" s="11" t="str">
        <f t="shared" si="21"/>
        <v/>
      </c>
      <c r="N112" s="11" t="str">
        <f t="shared" si="22"/>
        <v/>
      </c>
      <c r="O112" s="11" t="str">
        <f t="shared" si="23"/>
        <v/>
      </c>
      <c r="P112" s="11" t="str">
        <f t="shared" si="24"/>
        <v/>
      </c>
      <c r="Q112" s="11" t="str">
        <f t="shared" si="25"/>
        <v/>
      </c>
      <c r="R112" s="87"/>
      <c r="S112" s="88"/>
      <c r="T112" s="88"/>
      <c r="U112" s="88"/>
      <c r="V112" s="88"/>
      <c r="W112" s="88"/>
      <c r="X112" s="88"/>
      <c r="Y112" s="88"/>
      <c r="Z112" s="88"/>
      <c r="AD112" s="94" t="s">
        <v>17</v>
      </c>
      <c r="AE112" s="96" t="s">
        <v>16</v>
      </c>
      <c r="AF112" s="91">
        <v>0</v>
      </c>
      <c r="AG112" s="53" t="s">
        <v>700</v>
      </c>
    </row>
    <row r="113" spans="1:33" ht="18" customHeight="1" x14ac:dyDescent="0.2">
      <c r="A113" s="51" t="str">
        <f t="shared" si="15"/>
        <v>000000</v>
      </c>
      <c r="B113" s="11"/>
      <c r="C113" s="11" t="str">
        <f t="shared" si="16"/>
        <v>Melamina Trupan Mdf 18 135-BLANCO</v>
      </c>
      <c r="D113" s="11" t="str">
        <f t="shared" si="13"/>
        <v>PTRMDBL18001</v>
      </c>
      <c r="E113" s="11">
        <f t="shared" si="14"/>
        <v>0</v>
      </c>
      <c r="F113" s="11"/>
      <c r="G113" s="11"/>
      <c r="H113" s="11"/>
      <c r="I113" s="11" t="str">
        <f t="shared" si="17"/>
        <v/>
      </c>
      <c r="J113" s="11" t="str">
        <f t="shared" si="18"/>
        <v/>
      </c>
      <c r="K113" s="11" t="str">
        <f t="shared" si="19"/>
        <v/>
      </c>
      <c r="L113" s="11" t="str">
        <f t="shared" si="20"/>
        <v/>
      </c>
      <c r="M113" s="11" t="str">
        <f t="shared" si="21"/>
        <v/>
      </c>
      <c r="N113" s="11" t="str">
        <f t="shared" si="22"/>
        <v/>
      </c>
      <c r="O113" s="11" t="str">
        <f t="shared" si="23"/>
        <v/>
      </c>
      <c r="P113" s="11" t="str">
        <f t="shared" si="24"/>
        <v/>
      </c>
      <c r="Q113" s="11" t="str">
        <f t="shared" si="25"/>
        <v/>
      </c>
      <c r="R113" s="87"/>
      <c r="S113" s="88"/>
      <c r="T113" s="88"/>
      <c r="U113" s="88"/>
      <c r="V113" s="88"/>
      <c r="W113" s="88"/>
      <c r="X113" s="88"/>
      <c r="Y113" s="88"/>
      <c r="Z113" s="88"/>
      <c r="AD113" s="94" t="s">
        <v>69</v>
      </c>
      <c r="AE113" s="96" t="s">
        <v>68</v>
      </c>
      <c r="AF113" s="91">
        <v>0</v>
      </c>
      <c r="AG113" s="53" t="s">
        <v>700</v>
      </c>
    </row>
    <row r="114" spans="1:33" ht="18" customHeight="1" x14ac:dyDescent="0.2">
      <c r="A114" s="51" t="str">
        <f t="shared" si="15"/>
        <v>000000</v>
      </c>
      <c r="B114" s="11"/>
      <c r="C114" s="11" t="str">
        <f t="shared" si="16"/>
        <v>Melamina Trupan Mdf 18 135-BLANCO</v>
      </c>
      <c r="D114" s="11" t="str">
        <f t="shared" si="13"/>
        <v>PTRMDBL18001</v>
      </c>
      <c r="E114" s="11">
        <f t="shared" si="14"/>
        <v>0</v>
      </c>
      <c r="F114" s="11"/>
      <c r="G114" s="11"/>
      <c r="H114" s="11"/>
      <c r="I114" s="11" t="str">
        <f t="shared" si="17"/>
        <v/>
      </c>
      <c r="J114" s="11" t="str">
        <f t="shared" si="18"/>
        <v/>
      </c>
      <c r="K114" s="11" t="str">
        <f t="shared" si="19"/>
        <v/>
      </c>
      <c r="L114" s="11" t="str">
        <f t="shared" si="20"/>
        <v/>
      </c>
      <c r="M114" s="11" t="str">
        <f t="shared" si="21"/>
        <v/>
      </c>
      <c r="N114" s="11" t="str">
        <f t="shared" si="22"/>
        <v/>
      </c>
      <c r="O114" s="11" t="str">
        <f t="shared" si="23"/>
        <v/>
      </c>
      <c r="P114" s="11" t="str">
        <f t="shared" si="24"/>
        <v/>
      </c>
      <c r="Q114" s="11" t="str">
        <f t="shared" si="25"/>
        <v/>
      </c>
      <c r="R114" s="87"/>
      <c r="S114" s="88"/>
      <c r="T114" s="88"/>
      <c r="U114" s="88"/>
      <c r="V114" s="88"/>
      <c r="W114" s="88"/>
      <c r="X114" s="88"/>
      <c r="Y114" s="88"/>
      <c r="Z114" s="88"/>
      <c r="AD114" s="94" t="s">
        <v>95</v>
      </c>
      <c r="AE114" s="96" t="s">
        <v>94</v>
      </c>
      <c r="AF114" s="91">
        <v>0</v>
      </c>
      <c r="AG114" s="53" t="s">
        <v>700</v>
      </c>
    </row>
    <row r="115" spans="1:33" ht="18" customHeight="1" x14ac:dyDescent="0.2">
      <c r="A115" s="51" t="str">
        <f t="shared" si="15"/>
        <v>000000</v>
      </c>
      <c r="B115" s="11"/>
      <c r="C115" s="11" t="str">
        <f t="shared" si="16"/>
        <v>Melamina Trupan Mdf 18 135-BLANCO</v>
      </c>
      <c r="D115" s="11" t="str">
        <f t="shared" si="13"/>
        <v>PTRMDBL18001</v>
      </c>
      <c r="E115" s="11">
        <f t="shared" si="14"/>
        <v>0</v>
      </c>
      <c r="F115" s="11"/>
      <c r="G115" s="11"/>
      <c r="H115" s="11"/>
      <c r="I115" s="11" t="str">
        <f t="shared" si="17"/>
        <v/>
      </c>
      <c r="J115" s="11" t="str">
        <f t="shared" si="18"/>
        <v/>
      </c>
      <c r="K115" s="11" t="str">
        <f t="shared" si="19"/>
        <v/>
      </c>
      <c r="L115" s="11" t="str">
        <f t="shared" si="20"/>
        <v/>
      </c>
      <c r="M115" s="11" t="str">
        <f t="shared" si="21"/>
        <v/>
      </c>
      <c r="N115" s="11" t="str">
        <f t="shared" si="22"/>
        <v/>
      </c>
      <c r="O115" s="11" t="str">
        <f t="shared" si="23"/>
        <v/>
      </c>
      <c r="P115" s="11" t="str">
        <f t="shared" si="24"/>
        <v/>
      </c>
      <c r="Q115" s="11" t="str">
        <f t="shared" si="25"/>
        <v/>
      </c>
      <c r="R115" s="87"/>
      <c r="S115" s="88"/>
      <c r="T115" s="88"/>
      <c r="U115" s="88"/>
      <c r="V115" s="88"/>
      <c r="W115" s="88"/>
      <c r="X115" s="88"/>
      <c r="Y115" s="88"/>
      <c r="Z115" s="88"/>
      <c r="AD115" s="94" t="s">
        <v>19</v>
      </c>
      <c r="AE115" s="96" t="s">
        <v>18</v>
      </c>
      <c r="AF115" s="91">
        <v>1</v>
      </c>
      <c r="AG115" s="53" t="s">
        <v>700</v>
      </c>
    </row>
    <row r="116" spans="1:33" ht="18" customHeight="1" x14ac:dyDescent="0.2">
      <c r="A116" s="51" t="str">
        <f t="shared" si="15"/>
        <v>000000</v>
      </c>
      <c r="B116" s="11"/>
      <c r="C116" s="11" t="str">
        <f t="shared" si="16"/>
        <v>Melamina Trupan Mdf 18 135-BLANCO</v>
      </c>
      <c r="D116" s="11" t="str">
        <f t="shared" si="13"/>
        <v>PTRMDBL18001</v>
      </c>
      <c r="E116" s="11">
        <f t="shared" si="14"/>
        <v>0</v>
      </c>
      <c r="F116" s="11"/>
      <c r="G116" s="11"/>
      <c r="H116" s="11"/>
      <c r="I116" s="11" t="str">
        <f t="shared" si="17"/>
        <v/>
      </c>
      <c r="J116" s="11" t="str">
        <f t="shared" si="18"/>
        <v/>
      </c>
      <c r="K116" s="11" t="str">
        <f t="shared" si="19"/>
        <v/>
      </c>
      <c r="L116" s="11" t="str">
        <f t="shared" si="20"/>
        <v/>
      </c>
      <c r="M116" s="11" t="str">
        <f t="shared" si="21"/>
        <v/>
      </c>
      <c r="N116" s="11" t="str">
        <f t="shared" si="22"/>
        <v/>
      </c>
      <c r="O116" s="11" t="str">
        <f t="shared" si="23"/>
        <v/>
      </c>
      <c r="P116" s="11" t="str">
        <f t="shared" si="24"/>
        <v/>
      </c>
      <c r="Q116" s="11" t="str">
        <f t="shared" si="25"/>
        <v/>
      </c>
      <c r="R116" s="87"/>
      <c r="S116" s="88"/>
      <c r="T116" s="88"/>
      <c r="U116" s="88"/>
      <c r="V116" s="88"/>
      <c r="W116" s="88"/>
      <c r="X116" s="88"/>
      <c r="Y116" s="88"/>
      <c r="Z116" s="88"/>
      <c r="AD116" s="94" t="s">
        <v>21</v>
      </c>
      <c r="AE116" s="96" t="s">
        <v>20</v>
      </c>
      <c r="AF116" s="91">
        <v>1</v>
      </c>
      <c r="AG116" s="53" t="s">
        <v>700</v>
      </c>
    </row>
    <row r="117" spans="1:33" ht="18" customHeight="1" x14ac:dyDescent="0.2">
      <c r="A117" s="51" t="str">
        <f t="shared" si="15"/>
        <v>000000</v>
      </c>
      <c r="B117" s="11"/>
      <c r="C117" s="11" t="str">
        <f t="shared" si="16"/>
        <v>Melamina Trupan Mdf 18 135-BLANCO</v>
      </c>
      <c r="D117" s="11" t="str">
        <f t="shared" si="13"/>
        <v>PTRMDBL18001</v>
      </c>
      <c r="E117" s="11">
        <f t="shared" si="14"/>
        <v>0</v>
      </c>
      <c r="F117" s="11"/>
      <c r="G117" s="11"/>
      <c r="H117" s="11"/>
      <c r="I117" s="11" t="str">
        <f t="shared" si="17"/>
        <v/>
      </c>
      <c r="J117" s="11" t="str">
        <f t="shared" si="18"/>
        <v/>
      </c>
      <c r="K117" s="11" t="str">
        <f t="shared" si="19"/>
        <v/>
      </c>
      <c r="L117" s="11" t="str">
        <f t="shared" si="20"/>
        <v/>
      </c>
      <c r="M117" s="11" t="str">
        <f t="shared" si="21"/>
        <v/>
      </c>
      <c r="N117" s="11" t="str">
        <f t="shared" si="22"/>
        <v/>
      </c>
      <c r="O117" s="11" t="str">
        <f t="shared" si="23"/>
        <v/>
      </c>
      <c r="P117" s="11" t="str">
        <f t="shared" si="24"/>
        <v/>
      </c>
      <c r="Q117" s="11" t="str">
        <f t="shared" si="25"/>
        <v/>
      </c>
      <c r="R117" s="87"/>
      <c r="S117" s="88"/>
      <c r="T117" s="88"/>
      <c r="U117" s="88"/>
      <c r="V117" s="88"/>
      <c r="W117" s="88"/>
      <c r="X117" s="88"/>
      <c r="Y117" s="88"/>
      <c r="Z117" s="88"/>
      <c r="AD117" s="94" t="s">
        <v>23</v>
      </c>
      <c r="AE117" s="96" t="s">
        <v>22</v>
      </c>
      <c r="AF117" s="91">
        <v>1</v>
      </c>
      <c r="AG117" s="53" t="s">
        <v>700</v>
      </c>
    </row>
    <row r="118" spans="1:33" ht="18" customHeight="1" x14ac:dyDescent="0.2">
      <c r="A118" s="51" t="str">
        <f t="shared" si="15"/>
        <v>000000</v>
      </c>
      <c r="B118" s="11"/>
      <c r="C118" s="11" t="str">
        <f t="shared" si="16"/>
        <v>Melamina Trupan Mdf 18 135-BLANCO</v>
      </c>
      <c r="D118" s="11" t="str">
        <f t="shared" si="13"/>
        <v>PTRMDBL18001</v>
      </c>
      <c r="E118" s="11">
        <f t="shared" si="14"/>
        <v>0</v>
      </c>
      <c r="F118" s="11"/>
      <c r="G118" s="11"/>
      <c r="H118" s="11"/>
      <c r="I118" s="11" t="str">
        <f t="shared" si="17"/>
        <v/>
      </c>
      <c r="J118" s="11" t="str">
        <f t="shared" si="18"/>
        <v/>
      </c>
      <c r="K118" s="11" t="str">
        <f t="shared" si="19"/>
        <v/>
      </c>
      <c r="L118" s="11" t="str">
        <f t="shared" si="20"/>
        <v/>
      </c>
      <c r="M118" s="11" t="str">
        <f t="shared" si="21"/>
        <v/>
      </c>
      <c r="N118" s="11" t="str">
        <f t="shared" si="22"/>
        <v/>
      </c>
      <c r="O118" s="11" t="str">
        <f t="shared" si="23"/>
        <v/>
      </c>
      <c r="P118" s="11" t="str">
        <f t="shared" si="24"/>
        <v/>
      </c>
      <c r="Q118" s="11" t="str">
        <f t="shared" si="25"/>
        <v/>
      </c>
      <c r="R118" s="87"/>
      <c r="S118" s="88"/>
      <c r="T118" s="88"/>
      <c r="U118" s="88"/>
      <c r="V118" s="88"/>
      <c r="W118" s="88"/>
      <c r="X118" s="88"/>
      <c r="Y118" s="88"/>
      <c r="Z118" s="88"/>
      <c r="AD118" s="94" t="s">
        <v>25</v>
      </c>
      <c r="AE118" s="96" t="s">
        <v>24</v>
      </c>
      <c r="AF118" s="91">
        <v>1</v>
      </c>
      <c r="AG118" s="53" t="s">
        <v>700</v>
      </c>
    </row>
    <row r="119" spans="1:33" ht="18" customHeight="1" x14ac:dyDescent="0.2">
      <c r="A119" s="51" t="str">
        <f t="shared" si="15"/>
        <v>000000</v>
      </c>
      <c r="B119" s="11"/>
      <c r="C119" s="11" t="str">
        <f t="shared" si="16"/>
        <v>Melamina Trupan Mdf 18 135-BLANCO</v>
      </c>
      <c r="D119" s="11" t="str">
        <f t="shared" si="13"/>
        <v>PTRMDBL18001</v>
      </c>
      <c r="E119" s="11">
        <f t="shared" si="14"/>
        <v>0</v>
      </c>
      <c r="F119" s="11"/>
      <c r="G119" s="11"/>
      <c r="H119" s="11"/>
      <c r="I119" s="11" t="str">
        <f t="shared" si="17"/>
        <v/>
      </c>
      <c r="J119" s="11" t="str">
        <f t="shared" si="18"/>
        <v/>
      </c>
      <c r="K119" s="11" t="str">
        <f t="shared" si="19"/>
        <v/>
      </c>
      <c r="L119" s="11" t="str">
        <f t="shared" si="20"/>
        <v/>
      </c>
      <c r="M119" s="11" t="str">
        <f t="shared" si="21"/>
        <v/>
      </c>
      <c r="N119" s="11" t="str">
        <f t="shared" si="22"/>
        <v/>
      </c>
      <c r="O119" s="11" t="str">
        <f t="shared" si="23"/>
        <v/>
      </c>
      <c r="P119" s="11" t="str">
        <f t="shared" si="24"/>
        <v/>
      </c>
      <c r="Q119" s="11" t="str">
        <f t="shared" si="25"/>
        <v/>
      </c>
      <c r="R119" s="87"/>
      <c r="S119" s="88"/>
      <c r="T119" s="88"/>
      <c r="U119" s="88"/>
      <c r="V119" s="88"/>
      <c r="W119" s="88"/>
      <c r="X119" s="88"/>
      <c r="Y119" s="88"/>
      <c r="Z119" s="88"/>
      <c r="AD119" s="94" t="s">
        <v>27</v>
      </c>
      <c r="AE119" s="96" t="s">
        <v>26</v>
      </c>
      <c r="AF119" s="91">
        <v>0</v>
      </c>
      <c r="AG119" s="53" t="s">
        <v>700</v>
      </c>
    </row>
    <row r="120" spans="1:33" ht="18" customHeight="1" x14ac:dyDescent="0.2">
      <c r="A120" s="51" t="str">
        <f t="shared" si="15"/>
        <v>000000</v>
      </c>
      <c r="B120" s="11"/>
      <c r="C120" s="11" t="str">
        <f t="shared" si="16"/>
        <v>Melamina Trupan Mdf 18 135-BLANCO</v>
      </c>
      <c r="D120" s="11" t="str">
        <f t="shared" si="13"/>
        <v>PTRMDBL18001</v>
      </c>
      <c r="E120" s="11">
        <f t="shared" si="14"/>
        <v>0</v>
      </c>
      <c r="F120" s="11"/>
      <c r="G120" s="11"/>
      <c r="H120" s="11"/>
      <c r="I120" s="11" t="str">
        <f t="shared" si="17"/>
        <v/>
      </c>
      <c r="J120" s="11" t="str">
        <f t="shared" si="18"/>
        <v/>
      </c>
      <c r="K120" s="11" t="str">
        <f t="shared" si="19"/>
        <v/>
      </c>
      <c r="L120" s="11" t="str">
        <f t="shared" si="20"/>
        <v/>
      </c>
      <c r="M120" s="11" t="str">
        <f t="shared" si="21"/>
        <v/>
      </c>
      <c r="N120" s="11" t="str">
        <f t="shared" si="22"/>
        <v/>
      </c>
      <c r="O120" s="11" t="str">
        <f t="shared" si="23"/>
        <v/>
      </c>
      <c r="P120" s="11" t="str">
        <f t="shared" si="24"/>
        <v/>
      </c>
      <c r="Q120" s="11" t="str">
        <f t="shared" si="25"/>
        <v/>
      </c>
      <c r="R120" s="87"/>
      <c r="S120" s="88"/>
      <c r="T120" s="88"/>
      <c r="U120" s="88"/>
      <c r="V120" s="88"/>
      <c r="W120" s="88"/>
      <c r="X120" s="88"/>
      <c r="Y120" s="88"/>
      <c r="Z120" s="88"/>
      <c r="AD120" s="94" t="s">
        <v>29</v>
      </c>
      <c r="AE120" s="96" t="s">
        <v>28</v>
      </c>
      <c r="AF120" s="91">
        <v>1</v>
      </c>
      <c r="AG120" s="53" t="s">
        <v>700</v>
      </c>
    </row>
    <row r="121" spans="1:33" ht="18" customHeight="1" x14ac:dyDescent="0.2">
      <c r="A121" s="51" t="str">
        <f t="shared" si="15"/>
        <v>000000</v>
      </c>
      <c r="B121" s="11"/>
      <c r="C121" s="11" t="str">
        <f t="shared" si="16"/>
        <v>Melamina Trupan Mdf 18 135-BLANCO</v>
      </c>
      <c r="D121" s="11" t="str">
        <f t="shared" si="13"/>
        <v>PTRMDBL18001</v>
      </c>
      <c r="E121" s="11">
        <f t="shared" si="14"/>
        <v>0</v>
      </c>
      <c r="F121" s="11"/>
      <c r="G121" s="11"/>
      <c r="H121" s="11"/>
      <c r="I121" s="11" t="str">
        <f t="shared" si="17"/>
        <v/>
      </c>
      <c r="J121" s="11" t="str">
        <f t="shared" si="18"/>
        <v/>
      </c>
      <c r="K121" s="11" t="str">
        <f t="shared" si="19"/>
        <v/>
      </c>
      <c r="L121" s="11" t="str">
        <f t="shared" si="20"/>
        <v/>
      </c>
      <c r="M121" s="11" t="str">
        <f t="shared" si="21"/>
        <v/>
      </c>
      <c r="N121" s="11" t="str">
        <f t="shared" si="22"/>
        <v/>
      </c>
      <c r="O121" s="11" t="str">
        <f t="shared" si="23"/>
        <v/>
      </c>
      <c r="P121" s="11" t="str">
        <f t="shared" si="24"/>
        <v/>
      </c>
      <c r="Q121" s="11" t="str">
        <f t="shared" si="25"/>
        <v/>
      </c>
      <c r="R121" s="87"/>
      <c r="S121" s="88"/>
      <c r="T121" s="88"/>
      <c r="U121" s="88"/>
      <c r="V121" s="88"/>
      <c r="W121" s="88"/>
      <c r="X121" s="88"/>
      <c r="Y121" s="88"/>
      <c r="Z121" s="88"/>
      <c r="AD121" s="94" t="s">
        <v>31</v>
      </c>
      <c r="AE121" s="96" t="s">
        <v>30</v>
      </c>
      <c r="AF121" s="91">
        <v>1</v>
      </c>
      <c r="AG121" s="53" t="s">
        <v>700</v>
      </c>
    </row>
    <row r="122" spans="1:33" ht="18" customHeight="1" x14ac:dyDescent="0.2">
      <c r="A122" s="51" t="str">
        <f t="shared" si="15"/>
        <v>000000</v>
      </c>
      <c r="B122" s="11"/>
      <c r="C122" s="11" t="str">
        <f t="shared" si="16"/>
        <v>Melamina Trupan Mdf 18 135-BLANCO</v>
      </c>
      <c r="D122" s="11" t="str">
        <f t="shared" si="13"/>
        <v>PTRMDBL18001</v>
      </c>
      <c r="E122" s="11">
        <f t="shared" si="14"/>
        <v>0</v>
      </c>
      <c r="F122" s="11"/>
      <c r="G122" s="11"/>
      <c r="H122" s="11"/>
      <c r="I122" s="11" t="str">
        <f t="shared" si="17"/>
        <v/>
      </c>
      <c r="J122" s="11" t="str">
        <f t="shared" si="18"/>
        <v/>
      </c>
      <c r="K122" s="11" t="str">
        <f t="shared" si="19"/>
        <v/>
      </c>
      <c r="L122" s="11" t="str">
        <f t="shared" si="20"/>
        <v/>
      </c>
      <c r="M122" s="11" t="str">
        <f t="shared" si="21"/>
        <v/>
      </c>
      <c r="N122" s="11" t="str">
        <f t="shared" si="22"/>
        <v/>
      </c>
      <c r="O122" s="11" t="str">
        <f t="shared" si="23"/>
        <v/>
      </c>
      <c r="P122" s="11" t="str">
        <f t="shared" si="24"/>
        <v/>
      </c>
      <c r="Q122" s="11" t="str">
        <f t="shared" si="25"/>
        <v/>
      </c>
      <c r="R122" s="87"/>
      <c r="S122" s="88"/>
      <c r="T122" s="88"/>
      <c r="U122" s="88"/>
      <c r="V122" s="88"/>
      <c r="W122" s="88"/>
      <c r="X122" s="88"/>
      <c r="Y122" s="88"/>
      <c r="Z122" s="88"/>
      <c r="AD122" s="94" t="s">
        <v>33</v>
      </c>
      <c r="AE122" s="96" t="s">
        <v>32</v>
      </c>
      <c r="AF122" s="91">
        <v>1</v>
      </c>
      <c r="AG122" s="53" t="s">
        <v>700</v>
      </c>
    </row>
    <row r="123" spans="1:33" ht="18" customHeight="1" x14ac:dyDescent="0.2">
      <c r="A123" s="51" t="str">
        <f t="shared" si="15"/>
        <v>000000</v>
      </c>
      <c r="B123" s="11"/>
      <c r="C123" s="11" t="str">
        <f t="shared" si="16"/>
        <v>Melamina Trupan Mdf 18 135-BLANCO</v>
      </c>
      <c r="D123" s="11" t="str">
        <f t="shared" si="13"/>
        <v>PTRMDBL18001</v>
      </c>
      <c r="E123" s="11">
        <f t="shared" si="14"/>
        <v>0</v>
      </c>
      <c r="F123" s="11"/>
      <c r="G123" s="11"/>
      <c r="H123" s="11"/>
      <c r="I123" s="11" t="str">
        <f t="shared" si="17"/>
        <v/>
      </c>
      <c r="J123" s="11" t="str">
        <f t="shared" si="18"/>
        <v/>
      </c>
      <c r="K123" s="11" t="str">
        <f t="shared" si="19"/>
        <v/>
      </c>
      <c r="L123" s="11" t="str">
        <f t="shared" si="20"/>
        <v/>
      </c>
      <c r="M123" s="11" t="str">
        <f t="shared" si="21"/>
        <v/>
      </c>
      <c r="N123" s="11" t="str">
        <f t="shared" si="22"/>
        <v/>
      </c>
      <c r="O123" s="11" t="str">
        <f t="shared" si="23"/>
        <v/>
      </c>
      <c r="P123" s="11" t="str">
        <f t="shared" si="24"/>
        <v/>
      </c>
      <c r="Q123" s="11" t="str">
        <f t="shared" si="25"/>
        <v/>
      </c>
      <c r="R123" s="87"/>
      <c r="S123" s="88"/>
      <c r="T123" s="88"/>
      <c r="U123" s="88"/>
      <c r="V123" s="88"/>
      <c r="W123" s="88"/>
      <c r="X123" s="88"/>
      <c r="Y123" s="88"/>
      <c r="Z123" s="88"/>
      <c r="AD123" s="94" t="s">
        <v>35</v>
      </c>
      <c r="AE123" s="96" t="s">
        <v>34</v>
      </c>
      <c r="AF123" s="91">
        <v>1</v>
      </c>
      <c r="AG123" s="53" t="s">
        <v>700</v>
      </c>
    </row>
    <row r="124" spans="1:33" ht="18" customHeight="1" x14ac:dyDescent="0.2">
      <c r="A124" s="51" t="str">
        <f t="shared" si="15"/>
        <v>000000</v>
      </c>
      <c r="B124" s="11"/>
      <c r="C124" s="11" t="str">
        <f t="shared" si="16"/>
        <v>Melamina Trupan Mdf 18 135-BLANCO</v>
      </c>
      <c r="D124" s="11" t="str">
        <f t="shared" si="13"/>
        <v>PTRMDBL18001</v>
      </c>
      <c r="E124" s="11">
        <f t="shared" si="14"/>
        <v>0</v>
      </c>
      <c r="F124" s="11"/>
      <c r="G124" s="11"/>
      <c r="H124" s="11"/>
      <c r="I124" s="11" t="str">
        <f t="shared" si="17"/>
        <v/>
      </c>
      <c r="J124" s="11" t="str">
        <f t="shared" si="18"/>
        <v/>
      </c>
      <c r="K124" s="11" t="str">
        <f t="shared" si="19"/>
        <v/>
      </c>
      <c r="L124" s="11" t="str">
        <f t="shared" si="20"/>
        <v/>
      </c>
      <c r="M124" s="11" t="str">
        <f t="shared" si="21"/>
        <v/>
      </c>
      <c r="N124" s="11" t="str">
        <f t="shared" si="22"/>
        <v/>
      </c>
      <c r="O124" s="11" t="str">
        <f t="shared" si="23"/>
        <v/>
      </c>
      <c r="P124" s="11" t="str">
        <f t="shared" si="24"/>
        <v/>
      </c>
      <c r="Q124" s="11" t="str">
        <f t="shared" si="25"/>
        <v/>
      </c>
      <c r="R124" s="87"/>
      <c r="S124" s="88"/>
      <c r="T124" s="88"/>
      <c r="U124" s="88"/>
      <c r="V124" s="88"/>
      <c r="W124" s="88"/>
      <c r="X124" s="88"/>
      <c r="Y124" s="88"/>
      <c r="Z124" s="88"/>
      <c r="AD124" s="94" t="s">
        <v>37</v>
      </c>
      <c r="AE124" s="96" t="s">
        <v>36</v>
      </c>
      <c r="AF124" s="91">
        <v>1</v>
      </c>
      <c r="AG124" s="53" t="s">
        <v>700</v>
      </c>
    </row>
    <row r="125" spans="1:33" ht="18" customHeight="1" x14ac:dyDescent="0.2">
      <c r="A125" s="51" t="str">
        <f t="shared" si="15"/>
        <v>000000</v>
      </c>
      <c r="B125" s="11"/>
      <c r="C125" s="11" t="str">
        <f t="shared" si="16"/>
        <v>Melamina Trupan Mdf 18 135-BLANCO</v>
      </c>
      <c r="D125" s="11" t="str">
        <f t="shared" si="13"/>
        <v>PTRMDBL18001</v>
      </c>
      <c r="E125" s="11">
        <f t="shared" si="14"/>
        <v>0</v>
      </c>
      <c r="F125" s="11"/>
      <c r="G125" s="11"/>
      <c r="H125" s="11"/>
      <c r="I125" s="11" t="str">
        <f t="shared" si="17"/>
        <v/>
      </c>
      <c r="J125" s="11" t="str">
        <f t="shared" si="18"/>
        <v/>
      </c>
      <c r="K125" s="11" t="str">
        <f t="shared" si="19"/>
        <v/>
      </c>
      <c r="L125" s="11" t="str">
        <f t="shared" si="20"/>
        <v/>
      </c>
      <c r="M125" s="11" t="str">
        <f t="shared" si="21"/>
        <v/>
      </c>
      <c r="N125" s="11" t="str">
        <f t="shared" si="22"/>
        <v/>
      </c>
      <c r="O125" s="11" t="str">
        <f t="shared" si="23"/>
        <v/>
      </c>
      <c r="P125" s="11" t="str">
        <f t="shared" si="24"/>
        <v/>
      </c>
      <c r="Q125" s="11" t="str">
        <f t="shared" si="25"/>
        <v/>
      </c>
      <c r="R125" s="87"/>
      <c r="S125" s="88"/>
      <c r="T125" s="88"/>
      <c r="U125" s="88"/>
      <c r="V125" s="88"/>
      <c r="W125" s="88"/>
      <c r="X125" s="88"/>
      <c r="Y125" s="88"/>
      <c r="Z125" s="88"/>
      <c r="AD125" s="94" t="s">
        <v>39</v>
      </c>
      <c r="AE125" s="96" t="s">
        <v>38</v>
      </c>
      <c r="AF125" s="91">
        <v>1</v>
      </c>
      <c r="AG125" s="53" t="s">
        <v>700</v>
      </c>
    </row>
    <row r="126" spans="1:33" ht="18" customHeight="1" x14ac:dyDescent="0.2">
      <c r="A126" s="51" t="str">
        <f t="shared" si="15"/>
        <v>000000</v>
      </c>
      <c r="B126" s="11"/>
      <c r="C126" s="11" t="str">
        <f t="shared" si="16"/>
        <v>Melamina Trupan Mdf 18 135-BLANCO</v>
      </c>
      <c r="D126" s="11" t="str">
        <f t="shared" si="13"/>
        <v>PTRMDBL18001</v>
      </c>
      <c r="E126" s="11">
        <f t="shared" si="14"/>
        <v>0</v>
      </c>
      <c r="F126" s="11"/>
      <c r="G126" s="11"/>
      <c r="H126" s="11"/>
      <c r="I126" s="11" t="str">
        <f t="shared" si="17"/>
        <v/>
      </c>
      <c r="J126" s="11" t="str">
        <f t="shared" si="18"/>
        <v/>
      </c>
      <c r="K126" s="11" t="str">
        <f t="shared" si="19"/>
        <v/>
      </c>
      <c r="L126" s="11" t="str">
        <f t="shared" si="20"/>
        <v/>
      </c>
      <c r="M126" s="11" t="str">
        <f t="shared" si="21"/>
        <v/>
      </c>
      <c r="N126" s="11" t="str">
        <f t="shared" si="22"/>
        <v/>
      </c>
      <c r="O126" s="11" t="str">
        <f t="shared" si="23"/>
        <v/>
      </c>
      <c r="P126" s="11" t="str">
        <f t="shared" si="24"/>
        <v/>
      </c>
      <c r="Q126" s="11" t="str">
        <f t="shared" si="25"/>
        <v/>
      </c>
      <c r="R126" s="87"/>
      <c r="S126" s="88"/>
      <c r="T126" s="88"/>
      <c r="U126" s="88"/>
      <c r="V126" s="88"/>
      <c r="W126" s="88"/>
      <c r="X126" s="88"/>
      <c r="Y126" s="88"/>
      <c r="Z126" s="88"/>
      <c r="AD126" s="94" t="s">
        <v>41</v>
      </c>
      <c r="AE126" s="96" t="s">
        <v>40</v>
      </c>
      <c r="AF126" s="91">
        <v>1</v>
      </c>
      <c r="AG126" s="53" t="s">
        <v>700</v>
      </c>
    </row>
    <row r="127" spans="1:33" ht="18" customHeight="1" x14ac:dyDescent="0.2">
      <c r="A127" s="51" t="str">
        <f t="shared" si="15"/>
        <v>000000</v>
      </c>
      <c r="B127" s="11"/>
      <c r="C127" s="11" t="str">
        <f t="shared" si="16"/>
        <v>Melamina Trupan Mdf 18 135-BLANCO</v>
      </c>
      <c r="D127" s="11" t="str">
        <f t="shared" si="13"/>
        <v>PTRMDBL18001</v>
      </c>
      <c r="E127" s="11">
        <f t="shared" si="14"/>
        <v>0</v>
      </c>
      <c r="F127" s="11"/>
      <c r="G127" s="11"/>
      <c r="H127" s="11"/>
      <c r="I127" s="11" t="str">
        <f t="shared" si="17"/>
        <v/>
      </c>
      <c r="J127" s="11" t="str">
        <f t="shared" si="18"/>
        <v/>
      </c>
      <c r="K127" s="11" t="str">
        <f t="shared" si="19"/>
        <v/>
      </c>
      <c r="L127" s="11" t="str">
        <f t="shared" si="20"/>
        <v/>
      </c>
      <c r="M127" s="11" t="str">
        <f t="shared" si="21"/>
        <v/>
      </c>
      <c r="N127" s="11" t="str">
        <f t="shared" si="22"/>
        <v/>
      </c>
      <c r="O127" s="11" t="str">
        <f t="shared" si="23"/>
        <v/>
      </c>
      <c r="P127" s="11" t="str">
        <f t="shared" si="24"/>
        <v/>
      </c>
      <c r="Q127" s="11" t="str">
        <f t="shared" si="25"/>
        <v/>
      </c>
      <c r="R127" s="87"/>
      <c r="S127" s="88"/>
      <c r="T127" s="88"/>
      <c r="U127" s="88"/>
      <c r="V127" s="88"/>
      <c r="W127" s="88"/>
      <c r="X127" s="88"/>
      <c r="Y127" s="88"/>
      <c r="Z127" s="88"/>
      <c r="AD127" s="94" t="s">
        <v>43</v>
      </c>
      <c r="AE127" s="96" t="s">
        <v>42</v>
      </c>
      <c r="AF127" s="91">
        <v>1</v>
      </c>
      <c r="AG127" s="53" t="s">
        <v>700</v>
      </c>
    </row>
    <row r="128" spans="1:33" ht="18" customHeight="1" x14ac:dyDescent="0.2">
      <c r="A128" s="51" t="str">
        <f t="shared" si="15"/>
        <v>000000</v>
      </c>
      <c r="B128" s="11"/>
      <c r="C128" s="11" t="str">
        <f t="shared" si="16"/>
        <v>Melamina Trupan Mdf 18 135-BLANCO</v>
      </c>
      <c r="D128" s="11" t="str">
        <f t="shared" si="13"/>
        <v>PTRMDBL18001</v>
      </c>
      <c r="E128" s="11">
        <f t="shared" si="14"/>
        <v>0</v>
      </c>
      <c r="F128" s="11"/>
      <c r="G128" s="11"/>
      <c r="H128" s="11"/>
      <c r="I128" s="11" t="str">
        <f t="shared" si="17"/>
        <v/>
      </c>
      <c r="J128" s="11" t="str">
        <f t="shared" si="18"/>
        <v/>
      </c>
      <c r="K128" s="11" t="str">
        <f t="shared" si="19"/>
        <v/>
      </c>
      <c r="L128" s="11" t="str">
        <f t="shared" si="20"/>
        <v/>
      </c>
      <c r="M128" s="11" t="str">
        <f t="shared" si="21"/>
        <v/>
      </c>
      <c r="N128" s="11" t="str">
        <f t="shared" si="22"/>
        <v/>
      </c>
      <c r="O128" s="11" t="str">
        <f t="shared" si="23"/>
        <v/>
      </c>
      <c r="P128" s="11" t="str">
        <f t="shared" si="24"/>
        <v/>
      </c>
      <c r="Q128" s="11" t="str">
        <f t="shared" si="25"/>
        <v/>
      </c>
      <c r="R128" s="87"/>
      <c r="S128" s="88"/>
      <c r="T128" s="88"/>
      <c r="U128" s="88"/>
      <c r="V128" s="88"/>
      <c r="W128" s="88"/>
      <c r="X128" s="88"/>
      <c r="Y128" s="88"/>
      <c r="Z128" s="88"/>
      <c r="AD128" s="94" t="s">
        <v>45</v>
      </c>
      <c r="AE128" s="96" t="s">
        <v>44</v>
      </c>
      <c r="AF128" s="91">
        <v>1</v>
      </c>
      <c r="AG128" s="53" t="s">
        <v>700</v>
      </c>
    </row>
    <row r="129" spans="1:33" ht="18" customHeight="1" x14ac:dyDescent="0.2">
      <c r="A129" s="51" t="str">
        <f t="shared" si="15"/>
        <v>000000</v>
      </c>
      <c r="B129" s="11"/>
      <c r="C129" s="11" t="str">
        <f t="shared" si="16"/>
        <v>Melamina Trupan Mdf 18 135-BLANCO</v>
      </c>
      <c r="D129" s="11" t="str">
        <f t="shared" si="13"/>
        <v>PTRMDBL18001</v>
      </c>
      <c r="E129" s="11">
        <f t="shared" si="14"/>
        <v>0</v>
      </c>
      <c r="F129" s="11"/>
      <c r="G129" s="11"/>
      <c r="H129" s="11"/>
      <c r="I129" s="11" t="str">
        <f t="shared" si="17"/>
        <v/>
      </c>
      <c r="J129" s="11" t="str">
        <f t="shared" si="18"/>
        <v/>
      </c>
      <c r="K129" s="11" t="str">
        <f t="shared" si="19"/>
        <v/>
      </c>
      <c r="L129" s="11" t="str">
        <f t="shared" si="20"/>
        <v/>
      </c>
      <c r="M129" s="11" t="str">
        <f t="shared" si="21"/>
        <v/>
      </c>
      <c r="N129" s="11" t="str">
        <f t="shared" si="22"/>
        <v/>
      </c>
      <c r="O129" s="11" t="str">
        <f t="shared" si="23"/>
        <v/>
      </c>
      <c r="P129" s="11" t="str">
        <f t="shared" si="24"/>
        <v/>
      </c>
      <c r="Q129" s="11" t="str">
        <f t="shared" si="25"/>
        <v/>
      </c>
      <c r="R129" s="87"/>
      <c r="S129" s="88"/>
      <c r="T129" s="88"/>
      <c r="U129" s="88"/>
      <c r="V129" s="88"/>
      <c r="W129" s="88"/>
      <c r="X129" s="88"/>
      <c r="Y129" s="88"/>
      <c r="Z129" s="88"/>
      <c r="AD129" s="94" t="s">
        <v>47</v>
      </c>
      <c r="AE129" s="96" t="s">
        <v>46</v>
      </c>
      <c r="AF129" s="91">
        <v>1</v>
      </c>
      <c r="AG129" s="53" t="s">
        <v>700</v>
      </c>
    </row>
    <row r="130" spans="1:33" ht="18" customHeight="1" x14ac:dyDescent="0.2">
      <c r="A130" s="51" t="str">
        <f t="shared" si="15"/>
        <v>000000</v>
      </c>
      <c r="B130" s="11"/>
      <c r="C130" s="11" t="str">
        <f t="shared" si="16"/>
        <v>Melamina Trupan Mdf 18 135-BLANCO</v>
      </c>
      <c r="D130" s="11" t="str">
        <f t="shared" si="13"/>
        <v>PTRMDBL18001</v>
      </c>
      <c r="E130" s="11">
        <f t="shared" si="14"/>
        <v>0</v>
      </c>
      <c r="F130" s="11"/>
      <c r="G130" s="11"/>
      <c r="H130" s="11"/>
      <c r="I130" s="11" t="str">
        <f t="shared" si="17"/>
        <v/>
      </c>
      <c r="J130" s="11" t="str">
        <f t="shared" si="18"/>
        <v/>
      </c>
      <c r="K130" s="11" t="str">
        <f t="shared" si="19"/>
        <v/>
      </c>
      <c r="L130" s="11" t="str">
        <f t="shared" si="20"/>
        <v/>
      </c>
      <c r="M130" s="11" t="str">
        <f t="shared" si="21"/>
        <v/>
      </c>
      <c r="N130" s="11" t="str">
        <f t="shared" si="22"/>
        <v/>
      </c>
      <c r="O130" s="11" t="str">
        <f t="shared" si="23"/>
        <v/>
      </c>
      <c r="P130" s="11" t="str">
        <f t="shared" si="24"/>
        <v/>
      </c>
      <c r="Q130" s="11" t="str">
        <f t="shared" si="25"/>
        <v/>
      </c>
      <c r="R130" s="87"/>
      <c r="S130" s="88"/>
      <c r="T130" s="88"/>
      <c r="U130" s="88"/>
      <c r="V130" s="88"/>
      <c r="W130" s="88"/>
      <c r="X130" s="88"/>
      <c r="Y130" s="88"/>
      <c r="Z130" s="88"/>
      <c r="AD130" s="94" t="s">
        <v>49</v>
      </c>
      <c r="AE130" s="96" t="s">
        <v>48</v>
      </c>
      <c r="AF130" s="91">
        <v>1</v>
      </c>
      <c r="AG130" s="53" t="s">
        <v>700</v>
      </c>
    </row>
    <row r="131" spans="1:33" ht="18" customHeight="1" x14ac:dyDescent="0.2">
      <c r="A131" s="51" t="str">
        <f t="shared" si="15"/>
        <v>000000</v>
      </c>
      <c r="B131" s="11"/>
      <c r="C131" s="11" t="str">
        <f t="shared" si="16"/>
        <v>Melamina Trupan Mdf 18 135-BLANCO</v>
      </c>
      <c r="D131" s="11" t="str">
        <f t="shared" si="13"/>
        <v>PTRMDBL18001</v>
      </c>
      <c r="E131" s="11">
        <f t="shared" si="14"/>
        <v>0</v>
      </c>
      <c r="F131" s="11"/>
      <c r="G131" s="11"/>
      <c r="H131" s="11"/>
      <c r="I131" s="11" t="str">
        <f t="shared" si="17"/>
        <v/>
      </c>
      <c r="J131" s="11" t="str">
        <f t="shared" si="18"/>
        <v/>
      </c>
      <c r="K131" s="11" t="str">
        <f t="shared" si="19"/>
        <v/>
      </c>
      <c r="L131" s="11" t="str">
        <f t="shared" si="20"/>
        <v/>
      </c>
      <c r="M131" s="11" t="str">
        <f t="shared" si="21"/>
        <v/>
      </c>
      <c r="N131" s="11" t="str">
        <f t="shared" si="22"/>
        <v/>
      </c>
      <c r="O131" s="11" t="str">
        <f t="shared" si="23"/>
        <v/>
      </c>
      <c r="P131" s="11" t="str">
        <f t="shared" si="24"/>
        <v/>
      </c>
      <c r="Q131" s="11" t="str">
        <f t="shared" si="25"/>
        <v/>
      </c>
      <c r="R131" s="87"/>
      <c r="S131" s="88"/>
      <c r="T131" s="88"/>
      <c r="U131" s="88"/>
      <c r="V131" s="88"/>
      <c r="W131" s="88"/>
      <c r="X131" s="88"/>
      <c r="Y131" s="88"/>
      <c r="Z131" s="88"/>
      <c r="AD131" s="94" t="s">
        <v>51</v>
      </c>
      <c r="AE131" s="96" t="s">
        <v>50</v>
      </c>
      <c r="AF131" s="91">
        <v>1</v>
      </c>
      <c r="AG131" s="53" t="s">
        <v>700</v>
      </c>
    </row>
    <row r="132" spans="1:33" ht="18" customHeight="1" x14ac:dyDescent="0.2">
      <c r="A132" s="51" t="str">
        <f t="shared" si="15"/>
        <v>000000</v>
      </c>
      <c r="B132" s="11"/>
      <c r="C132" s="11" t="str">
        <f t="shared" si="16"/>
        <v>Melamina Trupan Mdf 18 135-BLANCO</v>
      </c>
      <c r="D132" s="11" t="str">
        <f t="shared" si="13"/>
        <v>PTRMDBL18001</v>
      </c>
      <c r="E132" s="11">
        <f t="shared" si="14"/>
        <v>0</v>
      </c>
      <c r="F132" s="11"/>
      <c r="G132" s="11"/>
      <c r="H132" s="11"/>
      <c r="I132" s="11" t="str">
        <f t="shared" si="17"/>
        <v/>
      </c>
      <c r="J132" s="11" t="str">
        <f t="shared" si="18"/>
        <v/>
      </c>
      <c r="K132" s="11" t="str">
        <f t="shared" si="19"/>
        <v/>
      </c>
      <c r="L132" s="11" t="str">
        <f t="shared" si="20"/>
        <v/>
      </c>
      <c r="M132" s="11" t="str">
        <f t="shared" si="21"/>
        <v/>
      </c>
      <c r="N132" s="11" t="str">
        <f t="shared" si="22"/>
        <v/>
      </c>
      <c r="O132" s="11" t="str">
        <f t="shared" si="23"/>
        <v/>
      </c>
      <c r="P132" s="11" t="str">
        <f t="shared" si="24"/>
        <v/>
      </c>
      <c r="Q132" s="11" t="str">
        <f t="shared" si="25"/>
        <v/>
      </c>
      <c r="R132" s="87"/>
      <c r="S132" s="88"/>
      <c r="T132" s="88"/>
      <c r="U132" s="88"/>
      <c r="V132" s="88"/>
      <c r="W132" s="88"/>
      <c r="X132" s="88"/>
      <c r="Y132" s="88"/>
      <c r="Z132" s="88"/>
      <c r="AD132" s="94" t="s">
        <v>53</v>
      </c>
      <c r="AE132" s="96" t="s">
        <v>52</v>
      </c>
      <c r="AF132" s="91">
        <v>1</v>
      </c>
      <c r="AG132" s="53" t="s">
        <v>700</v>
      </c>
    </row>
    <row r="133" spans="1:33" ht="18" customHeight="1" x14ac:dyDescent="0.2">
      <c r="A133" s="51" t="str">
        <f t="shared" si="15"/>
        <v>000000</v>
      </c>
      <c r="B133" s="11"/>
      <c r="C133" s="11" t="str">
        <f t="shared" si="16"/>
        <v>Melamina Trupan Mdf 18 135-BLANCO</v>
      </c>
      <c r="D133" s="11" t="str">
        <f t="shared" si="13"/>
        <v>PTRMDBL18001</v>
      </c>
      <c r="E133" s="11">
        <f t="shared" si="14"/>
        <v>0</v>
      </c>
      <c r="F133" s="11"/>
      <c r="G133" s="11"/>
      <c r="H133" s="11"/>
      <c r="I133" s="11" t="str">
        <f t="shared" si="17"/>
        <v/>
      </c>
      <c r="J133" s="11" t="str">
        <f t="shared" si="18"/>
        <v/>
      </c>
      <c r="K133" s="11" t="str">
        <f t="shared" si="19"/>
        <v/>
      </c>
      <c r="L133" s="11" t="str">
        <f t="shared" si="20"/>
        <v/>
      </c>
      <c r="M133" s="11" t="str">
        <f t="shared" si="21"/>
        <v/>
      </c>
      <c r="N133" s="11" t="str">
        <f t="shared" si="22"/>
        <v/>
      </c>
      <c r="O133" s="11" t="str">
        <f t="shared" si="23"/>
        <v/>
      </c>
      <c r="P133" s="11" t="str">
        <f t="shared" si="24"/>
        <v/>
      </c>
      <c r="Q133" s="11" t="str">
        <f t="shared" si="25"/>
        <v/>
      </c>
      <c r="R133" s="87"/>
      <c r="S133" s="88"/>
      <c r="T133" s="88"/>
      <c r="U133" s="88"/>
      <c r="V133" s="88"/>
      <c r="W133" s="88"/>
      <c r="X133" s="88"/>
      <c r="Y133" s="88"/>
      <c r="Z133" s="88"/>
      <c r="AD133" s="94" t="s">
        <v>55</v>
      </c>
      <c r="AE133" s="96" t="s">
        <v>54</v>
      </c>
      <c r="AF133" s="91">
        <v>1</v>
      </c>
      <c r="AG133" s="53" t="s">
        <v>700</v>
      </c>
    </row>
    <row r="134" spans="1:33" ht="18" customHeight="1" x14ac:dyDescent="0.2">
      <c r="A134" s="51" t="str">
        <f t="shared" si="15"/>
        <v>000000</v>
      </c>
      <c r="B134" s="11"/>
      <c r="C134" s="11" t="str">
        <f t="shared" si="16"/>
        <v>Melamina Trupan Mdf 18 135-BLANCO</v>
      </c>
      <c r="D134" s="11" t="str">
        <f t="shared" si="13"/>
        <v>PTRMDBL18001</v>
      </c>
      <c r="E134" s="11">
        <f t="shared" si="14"/>
        <v>0</v>
      </c>
      <c r="F134" s="11"/>
      <c r="G134" s="11"/>
      <c r="H134" s="11"/>
      <c r="I134" s="11" t="str">
        <f t="shared" si="17"/>
        <v/>
      </c>
      <c r="J134" s="11" t="str">
        <f t="shared" si="18"/>
        <v/>
      </c>
      <c r="K134" s="11" t="str">
        <f t="shared" si="19"/>
        <v/>
      </c>
      <c r="L134" s="11" t="str">
        <f t="shared" si="20"/>
        <v/>
      </c>
      <c r="M134" s="11" t="str">
        <f t="shared" si="21"/>
        <v/>
      </c>
      <c r="N134" s="11" t="str">
        <f t="shared" si="22"/>
        <v/>
      </c>
      <c r="O134" s="11" t="str">
        <f t="shared" si="23"/>
        <v/>
      </c>
      <c r="P134" s="11" t="str">
        <f t="shared" si="24"/>
        <v/>
      </c>
      <c r="Q134" s="11" t="str">
        <f t="shared" si="25"/>
        <v/>
      </c>
      <c r="R134" s="87"/>
      <c r="S134" s="88"/>
      <c r="T134" s="88"/>
      <c r="U134" s="88"/>
      <c r="V134" s="88"/>
      <c r="W134" s="88"/>
      <c r="X134" s="88"/>
      <c r="Y134" s="88"/>
      <c r="Z134" s="88"/>
      <c r="AD134" s="94" t="s">
        <v>57</v>
      </c>
      <c r="AE134" s="96" t="s">
        <v>56</v>
      </c>
      <c r="AF134" s="91">
        <v>1</v>
      </c>
      <c r="AG134" s="53" t="s">
        <v>700</v>
      </c>
    </row>
    <row r="135" spans="1:33" ht="18" customHeight="1" x14ac:dyDescent="0.2">
      <c r="A135" s="51" t="str">
        <f t="shared" si="15"/>
        <v>000000</v>
      </c>
      <c r="B135" s="11"/>
      <c r="C135" s="11" t="str">
        <f t="shared" si="16"/>
        <v>Melamina Trupan Mdf 18 135-BLANCO</v>
      </c>
      <c r="D135" s="11" t="str">
        <f t="shared" si="13"/>
        <v>PTRMDBL18001</v>
      </c>
      <c r="E135" s="11">
        <f t="shared" si="14"/>
        <v>0</v>
      </c>
      <c r="F135" s="11"/>
      <c r="G135" s="11"/>
      <c r="H135" s="11"/>
      <c r="I135" s="11" t="str">
        <f t="shared" si="17"/>
        <v/>
      </c>
      <c r="J135" s="11" t="str">
        <f t="shared" si="18"/>
        <v/>
      </c>
      <c r="K135" s="11" t="str">
        <f t="shared" si="19"/>
        <v/>
      </c>
      <c r="L135" s="11" t="str">
        <f t="shared" si="20"/>
        <v/>
      </c>
      <c r="M135" s="11" t="str">
        <f t="shared" si="21"/>
        <v/>
      </c>
      <c r="N135" s="11" t="str">
        <f t="shared" si="22"/>
        <v/>
      </c>
      <c r="O135" s="11" t="str">
        <f t="shared" si="23"/>
        <v/>
      </c>
      <c r="P135" s="11" t="str">
        <f t="shared" si="24"/>
        <v/>
      </c>
      <c r="Q135" s="11" t="str">
        <f t="shared" si="25"/>
        <v/>
      </c>
      <c r="R135" s="87"/>
      <c r="S135" s="88"/>
      <c r="T135" s="88"/>
      <c r="U135" s="88"/>
      <c r="V135" s="88"/>
      <c r="W135" s="88"/>
      <c r="X135" s="88"/>
      <c r="Y135" s="88"/>
      <c r="Z135" s="88"/>
      <c r="AD135" s="94" t="s">
        <v>59</v>
      </c>
      <c r="AE135" s="96" t="s">
        <v>58</v>
      </c>
      <c r="AF135" s="91">
        <v>1</v>
      </c>
      <c r="AG135" s="53" t="s">
        <v>700</v>
      </c>
    </row>
    <row r="136" spans="1:33" ht="18" customHeight="1" x14ac:dyDescent="0.2">
      <c r="A136" s="51" t="str">
        <f t="shared" si="15"/>
        <v>000000</v>
      </c>
      <c r="B136" s="11"/>
      <c r="C136" s="11" t="str">
        <f t="shared" si="16"/>
        <v>Melamina Trupan Mdf 18 135-BLANCO</v>
      </c>
      <c r="D136" s="11" t="str">
        <f t="shared" si="13"/>
        <v>PTRMDBL18001</v>
      </c>
      <c r="E136" s="11">
        <f t="shared" si="14"/>
        <v>0</v>
      </c>
      <c r="F136" s="11"/>
      <c r="G136" s="11"/>
      <c r="H136" s="11"/>
      <c r="I136" s="11" t="str">
        <f t="shared" si="17"/>
        <v/>
      </c>
      <c r="J136" s="11" t="str">
        <f t="shared" si="18"/>
        <v/>
      </c>
      <c r="K136" s="11" t="str">
        <f t="shared" si="19"/>
        <v/>
      </c>
      <c r="L136" s="11" t="str">
        <f t="shared" si="20"/>
        <v/>
      </c>
      <c r="M136" s="11" t="str">
        <f t="shared" si="21"/>
        <v/>
      </c>
      <c r="N136" s="11" t="str">
        <f t="shared" si="22"/>
        <v/>
      </c>
      <c r="O136" s="11" t="str">
        <f t="shared" si="23"/>
        <v/>
      </c>
      <c r="P136" s="11" t="str">
        <f t="shared" si="24"/>
        <v/>
      </c>
      <c r="Q136" s="11" t="str">
        <f t="shared" si="25"/>
        <v/>
      </c>
      <c r="R136" s="87"/>
      <c r="S136" s="88"/>
      <c r="T136" s="88"/>
      <c r="U136" s="88"/>
      <c r="V136" s="88"/>
      <c r="W136" s="88"/>
      <c r="X136" s="88"/>
      <c r="Y136" s="88"/>
      <c r="Z136" s="88"/>
      <c r="AD136" s="94" t="s">
        <v>61</v>
      </c>
      <c r="AE136" s="96" t="s">
        <v>60</v>
      </c>
      <c r="AF136" s="91">
        <v>1</v>
      </c>
      <c r="AG136" s="53" t="s">
        <v>700</v>
      </c>
    </row>
    <row r="137" spans="1:33" ht="18" customHeight="1" x14ac:dyDescent="0.2">
      <c r="A137" s="51" t="str">
        <f t="shared" si="15"/>
        <v>000000</v>
      </c>
      <c r="B137" s="11"/>
      <c r="C137" s="11" t="str">
        <f t="shared" si="16"/>
        <v>Melamina Trupan Mdf 18 135-BLANCO</v>
      </c>
      <c r="D137" s="11" t="str">
        <f t="shared" si="13"/>
        <v>PTRMDBL18001</v>
      </c>
      <c r="E137" s="11">
        <f t="shared" si="14"/>
        <v>0</v>
      </c>
      <c r="F137" s="11"/>
      <c r="G137" s="11"/>
      <c r="H137" s="11"/>
      <c r="I137" s="11" t="str">
        <f t="shared" si="17"/>
        <v/>
      </c>
      <c r="J137" s="11" t="str">
        <f t="shared" si="18"/>
        <v/>
      </c>
      <c r="K137" s="11" t="str">
        <f t="shared" si="19"/>
        <v/>
      </c>
      <c r="L137" s="11" t="str">
        <f t="shared" si="20"/>
        <v/>
      </c>
      <c r="M137" s="11" t="str">
        <f t="shared" si="21"/>
        <v/>
      </c>
      <c r="N137" s="11" t="str">
        <f t="shared" si="22"/>
        <v/>
      </c>
      <c r="O137" s="11" t="str">
        <f t="shared" si="23"/>
        <v/>
      </c>
      <c r="P137" s="11" t="str">
        <f t="shared" si="24"/>
        <v/>
      </c>
      <c r="Q137" s="11" t="str">
        <f t="shared" si="25"/>
        <v/>
      </c>
      <c r="R137" s="87"/>
      <c r="S137" s="88"/>
      <c r="T137" s="88"/>
      <c r="U137" s="88"/>
      <c r="V137" s="88"/>
      <c r="W137" s="88"/>
      <c r="X137" s="88"/>
      <c r="Y137" s="88"/>
      <c r="Z137" s="88"/>
      <c r="AD137" s="94" t="s">
        <v>63</v>
      </c>
      <c r="AE137" s="96" t="s">
        <v>62</v>
      </c>
      <c r="AF137" s="91">
        <v>0</v>
      </c>
      <c r="AG137" s="53" t="s">
        <v>700</v>
      </c>
    </row>
    <row r="138" spans="1:33" ht="18" customHeight="1" x14ac:dyDescent="0.2">
      <c r="A138" s="51" t="str">
        <f t="shared" si="15"/>
        <v>000000</v>
      </c>
      <c r="B138" s="11"/>
      <c r="C138" s="11" t="str">
        <f t="shared" si="16"/>
        <v>Melamina Trupan Mdf 18 135-BLANCO</v>
      </c>
      <c r="D138" s="11" t="str">
        <f t="shared" si="13"/>
        <v>PTRMDBL18001</v>
      </c>
      <c r="E138" s="11">
        <f t="shared" si="14"/>
        <v>0</v>
      </c>
      <c r="F138" s="11"/>
      <c r="G138" s="11"/>
      <c r="H138" s="11"/>
      <c r="I138" s="11" t="str">
        <f t="shared" si="17"/>
        <v/>
      </c>
      <c r="J138" s="11" t="str">
        <f t="shared" si="18"/>
        <v/>
      </c>
      <c r="K138" s="11" t="str">
        <f t="shared" si="19"/>
        <v/>
      </c>
      <c r="L138" s="11" t="str">
        <f t="shared" si="20"/>
        <v/>
      </c>
      <c r="M138" s="11" t="str">
        <f t="shared" si="21"/>
        <v/>
      </c>
      <c r="N138" s="11" t="str">
        <f t="shared" si="22"/>
        <v/>
      </c>
      <c r="O138" s="11" t="str">
        <f t="shared" si="23"/>
        <v/>
      </c>
      <c r="P138" s="11" t="str">
        <f t="shared" si="24"/>
        <v/>
      </c>
      <c r="Q138" s="11" t="str">
        <f t="shared" si="25"/>
        <v/>
      </c>
      <c r="R138" s="87"/>
      <c r="S138" s="88"/>
      <c r="T138" s="88"/>
      <c r="U138" s="88"/>
      <c r="V138" s="88"/>
      <c r="W138" s="88"/>
      <c r="X138" s="88"/>
      <c r="Y138" s="88"/>
      <c r="Z138" s="88"/>
      <c r="AD138" s="94" t="s">
        <v>65</v>
      </c>
      <c r="AE138" s="96" t="s">
        <v>64</v>
      </c>
      <c r="AF138" s="91">
        <v>0</v>
      </c>
      <c r="AG138" s="53" t="s">
        <v>700</v>
      </c>
    </row>
    <row r="139" spans="1:33" ht="18" customHeight="1" x14ac:dyDescent="0.2">
      <c r="A139" s="51" t="str">
        <f t="shared" si="15"/>
        <v>000000</v>
      </c>
      <c r="B139" s="11"/>
      <c r="C139" s="11" t="str">
        <f t="shared" si="16"/>
        <v>Melamina Trupan Mdf 18 135-BLANCO</v>
      </c>
      <c r="D139" s="11" t="str">
        <f t="shared" si="13"/>
        <v>PTRMDBL18001</v>
      </c>
      <c r="E139" s="11">
        <f t="shared" si="14"/>
        <v>0</v>
      </c>
      <c r="F139" s="11"/>
      <c r="G139" s="11"/>
      <c r="H139" s="11"/>
      <c r="I139" s="11" t="str">
        <f t="shared" si="17"/>
        <v/>
      </c>
      <c r="J139" s="11" t="str">
        <f t="shared" si="18"/>
        <v/>
      </c>
      <c r="K139" s="11" t="str">
        <f t="shared" si="19"/>
        <v/>
      </c>
      <c r="L139" s="11" t="str">
        <f t="shared" si="20"/>
        <v/>
      </c>
      <c r="M139" s="11" t="str">
        <f t="shared" si="21"/>
        <v/>
      </c>
      <c r="N139" s="11" t="str">
        <f t="shared" si="22"/>
        <v/>
      </c>
      <c r="O139" s="11" t="str">
        <f t="shared" si="23"/>
        <v/>
      </c>
      <c r="P139" s="11" t="str">
        <f t="shared" si="24"/>
        <v/>
      </c>
      <c r="Q139" s="11" t="str">
        <f t="shared" si="25"/>
        <v/>
      </c>
      <c r="R139" s="87"/>
      <c r="S139" s="88"/>
      <c r="T139" s="88"/>
      <c r="U139" s="88"/>
      <c r="V139" s="88"/>
      <c r="W139" s="88"/>
      <c r="X139" s="88"/>
      <c r="Y139" s="88"/>
      <c r="Z139" s="88"/>
      <c r="AD139" s="94" t="s">
        <v>67</v>
      </c>
      <c r="AE139" s="96" t="s">
        <v>66</v>
      </c>
      <c r="AF139" s="91">
        <v>0</v>
      </c>
      <c r="AG139" s="53" t="s">
        <v>700</v>
      </c>
    </row>
    <row r="140" spans="1:33" ht="18" customHeight="1" x14ac:dyDescent="0.2">
      <c r="A140" s="51" t="str">
        <f t="shared" si="15"/>
        <v>000000</v>
      </c>
      <c r="B140" s="11"/>
      <c r="C140" s="11" t="str">
        <f t="shared" si="16"/>
        <v>Melamina Trupan Mdf 18 135-BLANCO</v>
      </c>
      <c r="D140" s="11" t="str">
        <f t="shared" si="13"/>
        <v>PTRMDBL18001</v>
      </c>
      <c r="E140" s="11">
        <f t="shared" si="14"/>
        <v>0</v>
      </c>
      <c r="F140" s="11"/>
      <c r="G140" s="11"/>
      <c r="H140" s="11"/>
      <c r="I140" s="11" t="str">
        <f t="shared" si="17"/>
        <v/>
      </c>
      <c r="J140" s="11" t="str">
        <f t="shared" si="18"/>
        <v/>
      </c>
      <c r="K140" s="11" t="str">
        <f t="shared" si="19"/>
        <v/>
      </c>
      <c r="L140" s="11" t="str">
        <f t="shared" si="20"/>
        <v/>
      </c>
      <c r="M140" s="11" t="str">
        <f t="shared" si="21"/>
        <v/>
      </c>
      <c r="N140" s="11" t="str">
        <f t="shared" si="22"/>
        <v/>
      </c>
      <c r="O140" s="11" t="str">
        <f t="shared" si="23"/>
        <v/>
      </c>
      <c r="P140" s="11" t="str">
        <f t="shared" si="24"/>
        <v/>
      </c>
      <c r="Q140" s="11" t="str">
        <f t="shared" si="25"/>
        <v/>
      </c>
      <c r="R140" s="87"/>
      <c r="S140" s="88"/>
      <c r="T140" s="88"/>
      <c r="U140" s="88"/>
      <c r="V140" s="88"/>
      <c r="W140" s="88"/>
      <c r="X140" s="88"/>
      <c r="Y140" s="88"/>
      <c r="Z140" s="88"/>
      <c r="AD140" s="94" t="s">
        <v>71</v>
      </c>
      <c r="AE140" s="96" t="s">
        <v>70</v>
      </c>
      <c r="AF140" s="91">
        <v>0</v>
      </c>
      <c r="AG140" s="53" t="s">
        <v>700</v>
      </c>
    </row>
    <row r="141" spans="1:33" ht="18" customHeight="1" x14ac:dyDescent="0.2">
      <c r="A141" s="51" t="str">
        <f t="shared" si="15"/>
        <v>000000</v>
      </c>
      <c r="B141" s="11"/>
      <c r="C141" s="11" t="str">
        <f t="shared" si="16"/>
        <v>Melamina Trupan Mdf 18 135-BLANCO</v>
      </c>
      <c r="D141" s="11" t="str">
        <f t="shared" si="13"/>
        <v>PTRMDBL18001</v>
      </c>
      <c r="E141" s="11">
        <f t="shared" si="14"/>
        <v>0</v>
      </c>
      <c r="F141" s="11"/>
      <c r="G141" s="11"/>
      <c r="H141" s="11"/>
      <c r="I141" s="11" t="str">
        <f t="shared" si="17"/>
        <v/>
      </c>
      <c r="J141" s="11" t="str">
        <f t="shared" si="18"/>
        <v/>
      </c>
      <c r="K141" s="11" t="str">
        <f t="shared" si="19"/>
        <v/>
      </c>
      <c r="L141" s="11" t="str">
        <f t="shared" si="20"/>
        <v/>
      </c>
      <c r="M141" s="11" t="str">
        <f t="shared" si="21"/>
        <v/>
      </c>
      <c r="N141" s="11" t="str">
        <f t="shared" si="22"/>
        <v/>
      </c>
      <c r="O141" s="11" t="str">
        <f t="shared" si="23"/>
        <v/>
      </c>
      <c r="P141" s="11" t="str">
        <f t="shared" si="24"/>
        <v/>
      </c>
      <c r="Q141" s="11" t="str">
        <f t="shared" si="25"/>
        <v/>
      </c>
      <c r="R141" s="87"/>
      <c r="S141" s="88"/>
      <c r="T141" s="88"/>
      <c r="U141" s="88"/>
      <c r="V141" s="88"/>
      <c r="W141" s="88"/>
      <c r="X141" s="88"/>
      <c r="Y141" s="88"/>
      <c r="Z141" s="88"/>
      <c r="AD141" s="94" t="s">
        <v>73</v>
      </c>
      <c r="AE141" s="96" t="s">
        <v>72</v>
      </c>
      <c r="AF141" s="91">
        <v>0</v>
      </c>
      <c r="AG141" s="53" t="s">
        <v>700</v>
      </c>
    </row>
    <row r="142" spans="1:33" ht="18" customHeight="1" x14ac:dyDescent="0.2">
      <c r="A142" s="51" t="str">
        <f t="shared" si="15"/>
        <v>000000</v>
      </c>
      <c r="B142" s="11"/>
      <c r="C142" s="11" t="str">
        <f t="shared" si="16"/>
        <v>Melamina Trupan Mdf 18 135-BLANCO</v>
      </c>
      <c r="D142" s="11" t="str">
        <f t="shared" si="13"/>
        <v>PTRMDBL18001</v>
      </c>
      <c r="E142" s="11">
        <f t="shared" si="14"/>
        <v>0</v>
      </c>
      <c r="F142" s="11"/>
      <c r="G142" s="11"/>
      <c r="H142" s="11"/>
      <c r="I142" s="11" t="str">
        <f t="shared" si="17"/>
        <v/>
      </c>
      <c r="J142" s="11" t="str">
        <f t="shared" si="18"/>
        <v/>
      </c>
      <c r="K142" s="11" t="str">
        <f t="shared" si="19"/>
        <v/>
      </c>
      <c r="L142" s="11" t="str">
        <f t="shared" si="20"/>
        <v/>
      </c>
      <c r="M142" s="11" t="str">
        <f t="shared" si="21"/>
        <v/>
      </c>
      <c r="N142" s="11" t="str">
        <f t="shared" si="22"/>
        <v/>
      </c>
      <c r="O142" s="11" t="str">
        <f t="shared" si="23"/>
        <v/>
      </c>
      <c r="P142" s="11" t="str">
        <f t="shared" si="24"/>
        <v/>
      </c>
      <c r="Q142" s="11" t="str">
        <f t="shared" si="25"/>
        <v/>
      </c>
      <c r="R142" s="87"/>
      <c r="S142" s="88"/>
      <c r="T142" s="88"/>
      <c r="U142" s="88"/>
      <c r="V142" s="88"/>
      <c r="W142" s="88"/>
      <c r="X142" s="88"/>
      <c r="Y142" s="88"/>
      <c r="Z142" s="88"/>
      <c r="AD142" s="94" t="s">
        <v>75</v>
      </c>
      <c r="AE142" s="96" t="s">
        <v>74</v>
      </c>
      <c r="AF142" s="91">
        <v>0</v>
      </c>
      <c r="AG142" s="53" t="s">
        <v>700</v>
      </c>
    </row>
    <row r="143" spans="1:33" ht="18" customHeight="1" x14ac:dyDescent="0.2">
      <c r="A143" s="51" t="str">
        <f t="shared" si="15"/>
        <v>000000</v>
      </c>
      <c r="B143" s="11"/>
      <c r="C143" s="11" t="str">
        <f t="shared" si="16"/>
        <v>Melamina Trupan Mdf 18 135-BLANCO</v>
      </c>
      <c r="D143" s="11" t="str">
        <f t="shared" si="13"/>
        <v>PTRMDBL18001</v>
      </c>
      <c r="E143" s="11">
        <f t="shared" si="14"/>
        <v>0</v>
      </c>
      <c r="F143" s="11"/>
      <c r="G143" s="11"/>
      <c r="H143" s="11"/>
      <c r="I143" s="11" t="str">
        <f t="shared" si="17"/>
        <v/>
      </c>
      <c r="J143" s="11" t="str">
        <f t="shared" si="18"/>
        <v/>
      </c>
      <c r="K143" s="11" t="str">
        <f t="shared" si="19"/>
        <v/>
      </c>
      <c r="L143" s="11" t="str">
        <f t="shared" si="20"/>
        <v/>
      </c>
      <c r="M143" s="11" t="str">
        <f t="shared" si="21"/>
        <v/>
      </c>
      <c r="N143" s="11" t="str">
        <f t="shared" si="22"/>
        <v/>
      </c>
      <c r="O143" s="11" t="str">
        <f t="shared" si="23"/>
        <v/>
      </c>
      <c r="P143" s="11" t="str">
        <f t="shared" si="24"/>
        <v/>
      </c>
      <c r="Q143" s="11" t="str">
        <f t="shared" si="25"/>
        <v/>
      </c>
      <c r="R143" s="87"/>
      <c r="S143" s="88"/>
      <c r="T143" s="88"/>
      <c r="U143" s="88"/>
      <c r="V143" s="88"/>
      <c r="W143" s="88"/>
      <c r="X143" s="88"/>
      <c r="Y143" s="88"/>
      <c r="Z143" s="88"/>
      <c r="AD143" s="94" t="s">
        <v>77</v>
      </c>
      <c r="AE143" s="96" t="s">
        <v>76</v>
      </c>
      <c r="AF143" s="91">
        <v>0</v>
      </c>
      <c r="AG143" s="53" t="s">
        <v>700</v>
      </c>
    </row>
    <row r="144" spans="1:33" ht="18" customHeight="1" x14ac:dyDescent="0.2">
      <c r="A144" s="51" t="str">
        <f t="shared" si="15"/>
        <v>000000</v>
      </c>
      <c r="B144" s="11"/>
      <c r="C144" s="11" t="str">
        <f t="shared" si="16"/>
        <v>Melamina Trupan Mdf 18 135-BLANCO</v>
      </c>
      <c r="D144" s="11" t="str">
        <f t="shared" ref="D144:D207" si="26">IFERROR(VLOOKUP(C144,AD:AE,2,FALSE),"")</f>
        <v>PTRMDBL18001</v>
      </c>
      <c r="E144" s="11">
        <f t="shared" ref="E144:E207" si="27">IFERROR(VLOOKUP(D144,AE:AF,2,FALSE),"")</f>
        <v>0</v>
      </c>
      <c r="F144" s="11"/>
      <c r="G144" s="11"/>
      <c r="H144" s="11"/>
      <c r="I144" s="11" t="str">
        <f t="shared" si="17"/>
        <v/>
      </c>
      <c r="J144" s="11" t="str">
        <f t="shared" si="18"/>
        <v/>
      </c>
      <c r="K144" s="11" t="str">
        <f t="shared" si="19"/>
        <v/>
      </c>
      <c r="L144" s="11" t="str">
        <f t="shared" si="20"/>
        <v/>
      </c>
      <c r="M144" s="11" t="str">
        <f t="shared" si="21"/>
        <v/>
      </c>
      <c r="N144" s="11" t="str">
        <f t="shared" si="22"/>
        <v/>
      </c>
      <c r="O144" s="11" t="str">
        <f t="shared" si="23"/>
        <v/>
      </c>
      <c r="P144" s="11" t="str">
        <f t="shared" si="24"/>
        <v/>
      </c>
      <c r="Q144" s="11" t="str">
        <f t="shared" si="25"/>
        <v/>
      </c>
      <c r="R144" s="87"/>
      <c r="S144" s="88"/>
      <c r="T144" s="88"/>
      <c r="U144" s="88"/>
      <c r="V144" s="88"/>
      <c r="W144" s="88"/>
      <c r="X144" s="88"/>
      <c r="Y144" s="88"/>
      <c r="Z144" s="88"/>
      <c r="AD144" s="94" t="s">
        <v>79</v>
      </c>
      <c r="AE144" s="96" t="s">
        <v>78</v>
      </c>
      <c r="AF144" s="91">
        <v>1</v>
      </c>
      <c r="AG144" s="53" t="s">
        <v>700</v>
      </c>
    </row>
    <row r="145" spans="1:33" ht="18" customHeight="1" x14ac:dyDescent="0.2">
      <c r="A145" s="51" t="str">
        <f t="shared" si="15"/>
        <v>000000</v>
      </c>
      <c r="B145" s="11"/>
      <c r="C145" s="11" t="str">
        <f t="shared" si="16"/>
        <v>Melamina Trupan Mdf 18 135-BLANCO</v>
      </c>
      <c r="D145" s="11" t="str">
        <f t="shared" si="26"/>
        <v>PTRMDBL18001</v>
      </c>
      <c r="E145" s="11">
        <f t="shared" si="27"/>
        <v>0</v>
      </c>
      <c r="F145" s="11"/>
      <c r="G145" s="11"/>
      <c r="H145" s="11"/>
      <c r="I145" s="11" t="str">
        <f t="shared" si="17"/>
        <v/>
      </c>
      <c r="J145" s="11" t="str">
        <f t="shared" si="18"/>
        <v/>
      </c>
      <c r="K145" s="11" t="str">
        <f t="shared" si="19"/>
        <v/>
      </c>
      <c r="L145" s="11" t="str">
        <f t="shared" si="20"/>
        <v/>
      </c>
      <c r="M145" s="11" t="str">
        <f t="shared" si="21"/>
        <v/>
      </c>
      <c r="N145" s="11" t="str">
        <f t="shared" si="22"/>
        <v/>
      </c>
      <c r="O145" s="11" t="str">
        <f t="shared" si="23"/>
        <v/>
      </c>
      <c r="P145" s="11" t="str">
        <f t="shared" si="24"/>
        <v/>
      </c>
      <c r="Q145" s="11" t="str">
        <f t="shared" si="25"/>
        <v/>
      </c>
      <c r="R145" s="87"/>
      <c r="S145" s="88"/>
      <c r="T145" s="88"/>
      <c r="U145" s="88"/>
      <c r="V145" s="88"/>
      <c r="W145" s="88"/>
      <c r="X145" s="88"/>
      <c r="Y145" s="88"/>
      <c r="Z145" s="88"/>
      <c r="AD145" s="94" t="s">
        <v>81</v>
      </c>
      <c r="AE145" s="96" t="s">
        <v>80</v>
      </c>
      <c r="AF145" s="91">
        <v>1</v>
      </c>
      <c r="AG145" s="53" t="s">
        <v>700</v>
      </c>
    </row>
    <row r="146" spans="1:33" ht="18" customHeight="1" x14ac:dyDescent="0.2">
      <c r="A146" s="51" t="str">
        <f t="shared" ref="A146:A209" si="28">$A$16</f>
        <v>000000</v>
      </c>
      <c r="B146" s="11"/>
      <c r="C146" s="11" t="str">
        <f t="shared" ref="C146:C209" si="29">+C145</f>
        <v>Melamina Trupan Mdf 18 135-BLANCO</v>
      </c>
      <c r="D146" s="11" t="str">
        <f t="shared" si="26"/>
        <v>PTRMDBL18001</v>
      </c>
      <c r="E146" s="11">
        <f t="shared" si="27"/>
        <v>0</v>
      </c>
      <c r="F146" s="11"/>
      <c r="G146" s="11"/>
      <c r="H146" s="11"/>
      <c r="I146" s="11" t="str">
        <f t="shared" ref="I146:I209" si="30">IF(J146&lt;&gt;"","C",IF(L146&lt;&gt;"","C",IF(N146&lt;&gt;"","C",IF(P146&lt;&gt;"","C",""))))</f>
        <v/>
      </c>
      <c r="J146" s="11" t="str">
        <f t="shared" ref="J146:J209" si="31">IF(S146="","",S146)</f>
        <v/>
      </c>
      <c r="K146" s="11" t="str">
        <f t="shared" ref="K146:K209" si="32">IF(W146="","",W146)</f>
        <v/>
      </c>
      <c r="L146" s="11" t="str">
        <f t="shared" ref="L146:L209" si="33">IF(T146="","",T146)</f>
        <v/>
      </c>
      <c r="M146" s="11" t="str">
        <f t="shared" ref="M146:M209" si="34">IF(X146="","",X146)</f>
        <v/>
      </c>
      <c r="N146" s="11" t="str">
        <f t="shared" ref="N146:N209" si="35">IF(U146="","",U146)</f>
        <v/>
      </c>
      <c r="O146" s="11" t="str">
        <f t="shared" ref="O146:O209" si="36">IF(Y146="","",Y146)</f>
        <v/>
      </c>
      <c r="P146" s="11" t="str">
        <f t="shared" ref="P146:P209" si="37">IF(V146="","",V146)</f>
        <v/>
      </c>
      <c r="Q146" s="11" t="str">
        <f t="shared" ref="Q146:Q209" si="38">IF(Z146="","",Z146)</f>
        <v/>
      </c>
      <c r="R146" s="87"/>
      <c r="S146" s="88"/>
      <c r="T146" s="88"/>
      <c r="U146" s="88"/>
      <c r="V146" s="88"/>
      <c r="W146" s="88"/>
      <c r="X146" s="88"/>
      <c r="Y146" s="88"/>
      <c r="Z146" s="88"/>
      <c r="AD146" s="94" t="s">
        <v>83</v>
      </c>
      <c r="AE146" s="96" t="s">
        <v>82</v>
      </c>
      <c r="AF146" s="91">
        <v>0</v>
      </c>
      <c r="AG146" s="53" t="s">
        <v>700</v>
      </c>
    </row>
    <row r="147" spans="1:33" ht="18" customHeight="1" x14ac:dyDescent="0.2">
      <c r="A147" s="51" t="str">
        <f t="shared" si="28"/>
        <v>000000</v>
      </c>
      <c r="B147" s="11"/>
      <c r="C147" s="11" t="str">
        <f t="shared" si="29"/>
        <v>Melamina Trupan Mdf 18 135-BLANCO</v>
      </c>
      <c r="D147" s="11" t="str">
        <f t="shared" si="26"/>
        <v>PTRMDBL18001</v>
      </c>
      <c r="E147" s="11">
        <f t="shared" si="27"/>
        <v>0</v>
      </c>
      <c r="F147" s="11"/>
      <c r="G147" s="11"/>
      <c r="H147" s="11"/>
      <c r="I147" s="11" t="str">
        <f t="shared" si="30"/>
        <v/>
      </c>
      <c r="J147" s="11" t="str">
        <f t="shared" si="31"/>
        <v/>
      </c>
      <c r="K147" s="11" t="str">
        <f t="shared" si="32"/>
        <v/>
      </c>
      <c r="L147" s="11" t="str">
        <f t="shared" si="33"/>
        <v/>
      </c>
      <c r="M147" s="11" t="str">
        <f t="shared" si="34"/>
        <v/>
      </c>
      <c r="N147" s="11" t="str">
        <f t="shared" si="35"/>
        <v/>
      </c>
      <c r="O147" s="11" t="str">
        <f t="shared" si="36"/>
        <v/>
      </c>
      <c r="P147" s="11" t="str">
        <f t="shared" si="37"/>
        <v/>
      </c>
      <c r="Q147" s="11" t="str">
        <f t="shared" si="38"/>
        <v/>
      </c>
      <c r="R147" s="87"/>
      <c r="S147" s="88"/>
      <c r="T147" s="88"/>
      <c r="U147" s="88"/>
      <c r="V147" s="88"/>
      <c r="W147" s="88"/>
      <c r="X147" s="88"/>
      <c r="Y147" s="88"/>
      <c r="Z147" s="88"/>
      <c r="AD147" s="94" t="s">
        <v>85</v>
      </c>
      <c r="AE147" s="96" t="s">
        <v>84</v>
      </c>
      <c r="AF147" s="91">
        <v>0</v>
      </c>
      <c r="AG147" s="53" t="s">
        <v>700</v>
      </c>
    </row>
    <row r="148" spans="1:33" ht="18" customHeight="1" x14ac:dyDescent="0.2">
      <c r="A148" s="51" t="str">
        <f t="shared" si="28"/>
        <v>000000</v>
      </c>
      <c r="B148" s="11"/>
      <c r="C148" s="11" t="str">
        <f t="shared" si="29"/>
        <v>Melamina Trupan Mdf 18 135-BLANCO</v>
      </c>
      <c r="D148" s="11" t="str">
        <f t="shared" si="26"/>
        <v>PTRMDBL18001</v>
      </c>
      <c r="E148" s="11">
        <f t="shared" si="27"/>
        <v>0</v>
      </c>
      <c r="F148" s="11"/>
      <c r="G148" s="11"/>
      <c r="H148" s="11"/>
      <c r="I148" s="11" t="str">
        <f t="shared" si="30"/>
        <v/>
      </c>
      <c r="J148" s="11" t="str">
        <f t="shared" si="31"/>
        <v/>
      </c>
      <c r="K148" s="11" t="str">
        <f t="shared" si="32"/>
        <v/>
      </c>
      <c r="L148" s="11" t="str">
        <f t="shared" si="33"/>
        <v/>
      </c>
      <c r="M148" s="11" t="str">
        <f t="shared" si="34"/>
        <v/>
      </c>
      <c r="N148" s="11" t="str">
        <f t="shared" si="35"/>
        <v/>
      </c>
      <c r="O148" s="11" t="str">
        <f t="shared" si="36"/>
        <v/>
      </c>
      <c r="P148" s="11" t="str">
        <f t="shared" si="37"/>
        <v/>
      </c>
      <c r="Q148" s="11" t="str">
        <f t="shared" si="38"/>
        <v/>
      </c>
      <c r="R148" s="87"/>
      <c r="S148" s="88"/>
      <c r="T148" s="88"/>
      <c r="U148" s="88"/>
      <c r="V148" s="88"/>
      <c r="W148" s="88"/>
      <c r="X148" s="88"/>
      <c r="Y148" s="88"/>
      <c r="Z148" s="88"/>
      <c r="AD148" s="94" t="s">
        <v>87</v>
      </c>
      <c r="AE148" s="96" t="s">
        <v>86</v>
      </c>
      <c r="AF148" s="96">
        <v>0</v>
      </c>
      <c r="AG148" s="121" t="s">
        <v>700</v>
      </c>
    </row>
    <row r="149" spans="1:33" ht="18" customHeight="1" x14ac:dyDescent="0.2">
      <c r="A149" s="51" t="str">
        <f t="shared" si="28"/>
        <v>000000</v>
      </c>
      <c r="B149" s="11"/>
      <c r="C149" s="11" t="str">
        <f t="shared" si="29"/>
        <v>Melamina Trupan Mdf 18 135-BLANCO</v>
      </c>
      <c r="D149" s="11" t="str">
        <f t="shared" si="26"/>
        <v>PTRMDBL18001</v>
      </c>
      <c r="E149" s="11">
        <f t="shared" si="27"/>
        <v>0</v>
      </c>
      <c r="F149" s="11"/>
      <c r="G149" s="11"/>
      <c r="H149" s="11"/>
      <c r="I149" s="11" t="str">
        <f t="shared" si="30"/>
        <v/>
      </c>
      <c r="J149" s="11" t="str">
        <f t="shared" si="31"/>
        <v/>
      </c>
      <c r="K149" s="11" t="str">
        <f t="shared" si="32"/>
        <v/>
      </c>
      <c r="L149" s="11" t="str">
        <f t="shared" si="33"/>
        <v/>
      </c>
      <c r="M149" s="11" t="str">
        <f t="shared" si="34"/>
        <v/>
      </c>
      <c r="N149" s="11" t="str">
        <f t="shared" si="35"/>
        <v/>
      </c>
      <c r="O149" s="11" t="str">
        <f t="shared" si="36"/>
        <v/>
      </c>
      <c r="P149" s="11" t="str">
        <f t="shared" si="37"/>
        <v/>
      </c>
      <c r="Q149" s="11" t="str">
        <f t="shared" si="38"/>
        <v/>
      </c>
      <c r="R149" s="87"/>
      <c r="S149" s="88"/>
      <c r="T149" s="88"/>
      <c r="U149" s="88"/>
      <c r="V149" s="88"/>
      <c r="W149" s="88"/>
      <c r="X149" s="88"/>
      <c r="Y149" s="88"/>
      <c r="Z149" s="88"/>
      <c r="AD149" s="94" t="s">
        <v>89</v>
      </c>
      <c r="AE149" s="96" t="s">
        <v>88</v>
      </c>
      <c r="AF149" s="91">
        <v>0</v>
      </c>
      <c r="AG149" s="53" t="s">
        <v>700</v>
      </c>
    </row>
    <row r="150" spans="1:33" ht="18" customHeight="1" x14ac:dyDescent="0.2">
      <c r="A150" s="51" t="str">
        <f t="shared" si="28"/>
        <v>000000</v>
      </c>
      <c r="B150" s="11"/>
      <c r="C150" s="11" t="str">
        <f t="shared" si="29"/>
        <v>Melamina Trupan Mdf 18 135-BLANCO</v>
      </c>
      <c r="D150" s="11" t="str">
        <f t="shared" si="26"/>
        <v>PTRMDBL18001</v>
      </c>
      <c r="E150" s="11">
        <f t="shared" si="27"/>
        <v>0</v>
      </c>
      <c r="F150" s="11"/>
      <c r="G150" s="11"/>
      <c r="H150" s="11"/>
      <c r="I150" s="11" t="str">
        <f t="shared" si="30"/>
        <v/>
      </c>
      <c r="J150" s="11" t="str">
        <f t="shared" si="31"/>
        <v/>
      </c>
      <c r="K150" s="11" t="str">
        <f t="shared" si="32"/>
        <v/>
      </c>
      <c r="L150" s="11" t="str">
        <f t="shared" si="33"/>
        <v/>
      </c>
      <c r="M150" s="11" t="str">
        <f t="shared" si="34"/>
        <v/>
      </c>
      <c r="N150" s="11" t="str">
        <f t="shared" si="35"/>
        <v/>
      </c>
      <c r="O150" s="11" t="str">
        <f t="shared" si="36"/>
        <v/>
      </c>
      <c r="P150" s="11" t="str">
        <f t="shared" si="37"/>
        <v/>
      </c>
      <c r="Q150" s="11" t="str">
        <f t="shared" si="38"/>
        <v/>
      </c>
      <c r="R150" s="87"/>
      <c r="S150" s="88"/>
      <c r="T150" s="88"/>
      <c r="U150" s="88"/>
      <c r="V150" s="88"/>
      <c r="W150" s="88"/>
      <c r="X150" s="88"/>
      <c r="Y150" s="88"/>
      <c r="Z150" s="88"/>
      <c r="AD150" s="97" t="s">
        <v>514</v>
      </c>
      <c r="AE150" s="95" t="s">
        <v>513</v>
      </c>
      <c r="AF150" s="91">
        <v>1</v>
      </c>
      <c r="AG150" s="53" t="s">
        <v>700</v>
      </c>
    </row>
    <row r="151" spans="1:33" ht="18" customHeight="1" x14ac:dyDescent="0.2">
      <c r="A151" s="51" t="str">
        <f t="shared" si="28"/>
        <v>000000</v>
      </c>
      <c r="B151" s="11"/>
      <c r="C151" s="11" t="str">
        <f t="shared" si="29"/>
        <v>Melamina Trupan Mdf 18 135-BLANCO</v>
      </c>
      <c r="D151" s="11" t="str">
        <f t="shared" si="26"/>
        <v>PTRMDBL18001</v>
      </c>
      <c r="E151" s="11">
        <f t="shared" si="27"/>
        <v>0</v>
      </c>
      <c r="F151" s="11"/>
      <c r="G151" s="11"/>
      <c r="H151" s="11"/>
      <c r="I151" s="11" t="str">
        <f t="shared" si="30"/>
        <v/>
      </c>
      <c r="J151" s="11" t="str">
        <f t="shared" si="31"/>
        <v/>
      </c>
      <c r="K151" s="11" t="str">
        <f t="shared" si="32"/>
        <v/>
      </c>
      <c r="L151" s="11" t="str">
        <f t="shared" si="33"/>
        <v/>
      </c>
      <c r="M151" s="11" t="str">
        <f t="shared" si="34"/>
        <v/>
      </c>
      <c r="N151" s="11" t="str">
        <f t="shared" si="35"/>
        <v/>
      </c>
      <c r="O151" s="11" t="str">
        <f t="shared" si="36"/>
        <v/>
      </c>
      <c r="P151" s="11" t="str">
        <f t="shared" si="37"/>
        <v/>
      </c>
      <c r="Q151" s="11" t="str">
        <f t="shared" si="38"/>
        <v/>
      </c>
      <c r="R151" s="87"/>
      <c r="S151" s="88"/>
      <c r="T151" s="88"/>
      <c r="U151" s="88"/>
      <c r="V151" s="88"/>
      <c r="W151" s="88"/>
      <c r="X151" s="88"/>
      <c r="Y151" s="88"/>
      <c r="Z151" s="88"/>
      <c r="AD151" s="97" t="s">
        <v>516</v>
      </c>
      <c r="AE151" s="95" t="s">
        <v>515</v>
      </c>
      <c r="AF151" s="91">
        <v>1</v>
      </c>
      <c r="AG151" s="53" t="s">
        <v>700</v>
      </c>
    </row>
    <row r="152" spans="1:33" ht="18" customHeight="1" x14ac:dyDescent="0.2">
      <c r="A152" s="51" t="str">
        <f t="shared" si="28"/>
        <v>000000</v>
      </c>
      <c r="B152" s="11"/>
      <c r="C152" s="11" t="str">
        <f t="shared" si="29"/>
        <v>Melamina Trupan Mdf 18 135-BLANCO</v>
      </c>
      <c r="D152" s="11" t="str">
        <f t="shared" si="26"/>
        <v>PTRMDBL18001</v>
      </c>
      <c r="E152" s="11">
        <f t="shared" si="27"/>
        <v>0</v>
      </c>
      <c r="F152" s="11"/>
      <c r="G152" s="11"/>
      <c r="H152" s="11"/>
      <c r="I152" s="11" t="str">
        <f t="shared" si="30"/>
        <v/>
      </c>
      <c r="J152" s="11" t="str">
        <f t="shared" si="31"/>
        <v/>
      </c>
      <c r="K152" s="11" t="str">
        <f t="shared" si="32"/>
        <v/>
      </c>
      <c r="L152" s="11" t="str">
        <f t="shared" si="33"/>
        <v/>
      </c>
      <c r="M152" s="11" t="str">
        <f t="shared" si="34"/>
        <v/>
      </c>
      <c r="N152" s="11" t="str">
        <f t="shared" si="35"/>
        <v/>
      </c>
      <c r="O152" s="11" t="str">
        <f t="shared" si="36"/>
        <v/>
      </c>
      <c r="P152" s="11" t="str">
        <f t="shared" si="37"/>
        <v/>
      </c>
      <c r="Q152" s="11" t="str">
        <f t="shared" si="38"/>
        <v/>
      </c>
      <c r="R152" s="87"/>
      <c r="S152" s="88"/>
      <c r="T152" s="88"/>
      <c r="U152" s="88"/>
      <c r="V152" s="88"/>
      <c r="W152" s="88"/>
      <c r="X152" s="88"/>
      <c r="Y152" s="88"/>
      <c r="Z152" s="88"/>
      <c r="AD152" s="97" t="s">
        <v>518</v>
      </c>
      <c r="AE152" s="95" t="s">
        <v>517</v>
      </c>
      <c r="AF152" s="91">
        <v>1</v>
      </c>
      <c r="AG152" s="53" t="s">
        <v>700</v>
      </c>
    </row>
    <row r="153" spans="1:33" ht="18" customHeight="1" x14ac:dyDescent="0.2">
      <c r="A153" s="51" t="str">
        <f t="shared" si="28"/>
        <v>000000</v>
      </c>
      <c r="B153" s="11"/>
      <c r="C153" s="11" t="str">
        <f t="shared" si="29"/>
        <v>Melamina Trupan Mdf 18 135-BLANCO</v>
      </c>
      <c r="D153" s="11" t="str">
        <f t="shared" si="26"/>
        <v>PTRMDBL18001</v>
      </c>
      <c r="E153" s="11">
        <f t="shared" si="27"/>
        <v>0</v>
      </c>
      <c r="F153" s="11"/>
      <c r="G153" s="11"/>
      <c r="H153" s="11"/>
      <c r="I153" s="11" t="str">
        <f t="shared" si="30"/>
        <v/>
      </c>
      <c r="J153" s="11" t="str">
        <f t="shared" si="31"/>
        <v/>
      </c>
      <c r="K153" s="11" t="str">
        <f t="shared" si="32"/>
        <v/>
      </c>
      <c r="L153" s="11" t="str">
        <f t="shared" si="33"/>
        <v/>
      </c>
      <c r="M153" s="11" t="str">
        <f t="shared" si="34"/>
        <v/>
      </c>
      <c r="N153" s="11" t="str">
        <f t="shared" si="35"/>
        <v/>
      </c>
      <c r="O153" s="11" t="str">
        <f t="shared" si="36"/>
        <v/>
      </c>
      <c r="P153" s="11" t="str">
        <f t="shared" si="37"/>
        <v/>
      </c>
      <c r="Q153" s="11" t="str">
        <f t="shared" si="38"/>
        <v/>
      </c>
      <c r="R153" s="87"/>
      <c r="S153" s="88"/>
      <c r="T153" s="88"/>
      <c r="U153" s="88"/>
      <c r="V153" s="88"/>
      <c r="W153" s="88"/>
      <c r="X153" s="88"/>
      <c r="Y153" s="88"/>
      <c r="Z153" s="88"/>
      <c r="AD153" s="97" t="s">
        <v>520</v>
      </c>
      <c r="AE153" s="95" t="s">
        <v>519</v>
      </c>
      <c r="AF153" s="91">
        <v>1</v>
      </c>
      <c r="AG153" s="53" t="s">
        <v>700</v>
      </c>
    </row>
    <row r="154" spans="1:33" ht="18" customHeight="1" x14ac:dyDescent="0.2">
      <c r="A154" s="51" t="str">
        <f t="shared" si="28"/>
        <v>000000</v>
      </c>
      <c r="B154" s="11"/>
      <c r="C154" s="11" t="str">
        <f t="shared" si="29"/>
        <v>Melamina Trupan Mdf 18 135-BLANCO</v>
      </c>
      <c r="D154" s="11" t="str">
        <f t="shared" si="26"/>
        <v>PTRMDBL18001</v>
      </c>
      <c r="E154" s="11">
        <f t="shared" si="27"/>
        <v>0</v>
      </c>
      <c r="F154" s="11"/>
      <c r="G154" s="11"/>
      <c r="H154" s="11"/>
      <c r="I154" s="11" t="str">
        <f t="shared" si="30"/>
        <v/>
      </c>
      <c r="J154" s="11" t="str">
        <f t="shared" si="31"/>
        <v/>
      </c>
      <c r="K154" s="11" t="str">
        <f t="shared" si="32"/>
        <v/>
      </c>
      <c r="L154" s="11" t="str">
        <f t="shared" si="33"/>
        <v/>
      </c>
      <c r="M154" s="11" t="str">
        <f t="shared" si="34"/>
        <v/>
      </c>
      <c r="N154" s="11" t="str">
        <f t="shared" si="35"/>
        <v/>
      </c>
      <c r="O154" s="11" t="str">
        <f t="shared" si="36"/>
        <v/>
      </c>
      <c r="P154" s="11" t="str">
        <f t="shared" si="37"/>
        <v/>
      </c>
      <c r="Q154" s="11" t="str">
        <f t="shared" si="38"/>
        <v/>
      </c>
      <c r="R154" s="87"/>
      <c r="S154" s="88"/>
      <c r="T154" s="88"/>
      <c r="U154" s="88"/>
      <c r="V154" s="88"/>
      <c r="W154" s="88"/>
      <c r="X154" s="88"/>
      <c r="Y154" s="88"/>
      <c r="Z154" s="88"/>
      <c r="AD154" s="97" t="s">
        <v>522</v>
      </c>
      <c r="AE154" s="95" t="s">
        <v>521</v>
      </c>
      <c r="AF154" s="91">
        <v>0</v>
      </c>
      <c r="AG154" s="53" t="s">
        <v>700</v>
      </c>
    </row>
    <row r="155" spans="1:33" ht="18" customHeight="1" x14ac:dyDescent="0.2">
      <c r="A155" s="51" t="str">
        <f t="shared" si="28"/>
        <v>000000</v>
      </c>
      <c r="B155" s="11"/>
      <c r="C155" s="11" t="str">
        <f t="shared" si="29"/>
        <v>Melamina Trupan Mdf 18 135-BLANCO</v>
      </c>
      <c r="D155" s="11" t="str">
        <f t="shared" si="26"/>
        <v>PTRMDBL18001</v>
      </c>
      <c r="E155" s="11">
        <f t="shared" si="27"/>
        <v>0</v>
      </c>
      <c r="F155" s="11"/>
      <c r="G155" s="11"/>
      <c r="H155" s="11"/>
      <c r="I155" s="11" t="str">
        <f t="shared" si="30"/>
        <v/>
      </c>
      <c r="J155" s="11" t="str">
        <f t="shared" si="31"/>
        <v/>
      </c>
      <c r="K155" s="11" t="str">
        <f t="shared" si="32"/>
        <v/>
      </c>
      <c r="L155" s="11" t="str">
        <f t="shared" si="33"/>
        <v/>
      </c>
      <c r="M155" s="11" t="str">
        <f t="shared" si="34"/>
        <v/>
      </c>
      <c r="N155" s="11" t="str">
        <f t="shared" si="35"/>
        <v/>
      </c>
      <c r="O155" s="11" t="str">
        <f t="shared" si="36"/>
        <v/>
      </c>
      <c r="P155" s="11" t="str">
        <f t="shared" si="37"/>
        <v/>
      </c>
      <c r="Q155" s="11" t="str">
        <f t="shared" si="38"/>
        <v/>
      </c>
      <c r="R155" s="87"/>
      <c r="S155" s="88"/>
      <c r="T155" s="88"/>
      <c r="U155" s="88"/>
      <c r="V155" s="88"/>
      <c r="W155" s="88"/>
      <c r="X155" s="88"/>
      <c r="Y155" s="88"/>
      <c r="Z155" s="88"/>
      <c r="AD155" s="97" t="s">
        <v>524</v>
      </c>
      <c r="AE155" s="95" t="s">
        <v>523</v>
      </c>
      <c r="AF155" s="91">
        <v>0</v>
      </c>
      <c r="AG155" s="53" t="s">
        <v>700</v>
      </c>
    </row>
    <row r="156" spans="1:33" ht="18" customHeight="1" x14ac:dyDescent="0.2">
      <c r="A156" s="51" t="str">
        <f t="shared" si="28"/>
        <v>000000</v>
      </c>
      <c r="B156" s="11"/>
      <c r="C156" s="11" t="str">
        <f t="shared" si="29"/>
        <v>Melamina Trupan Mdf 18 135-BLANCO</v>
      </c>
      <c r="D156" s="11" t="str">
        <f t="shared" si="26"/>
        <v>PTRMDBL18001</v>
      </c>
      <c r="E156" s="11">
        <f t="shared" si="27"/>
        <v>0</v>
      </c>
      <c r="F156" s="11"/>
      <c r="G156" s="11"/>
      <c r="H156" s="11"/>
      <c r="I156" s="11" t="str">
        <f t="shared" si="30"/>
        <v/>
      </c>
      <c r="J156" s="11" t="str">
        <f t="shared" si="31"/>
        <v/>
      </c>
      <c r="K156" s="11" t="str">
        <f t="shared" si="32"/>
        <v/>
      </c>
      <c r="L156" s="11" t="str">
        <f t="shared" si="33"/>
        <v/>
      </c>
      <c r="M156" s="11" t="str">
        <f t="shared" si="34"/>
        <v/>
      </c>
      <c r="N156" s="11" t="str">
        <f t="shared" si="35"/>
        <v/>
      </c>
      <c r="O156" s="11" t="str">
        <f t="shared" si="36"/>
        <v/>
      </c>
      <c r="P156" s="11" t="str">
        <f t="shared" si="37"/>
        <v/>
      </c>
      <c r="Q156" s="11" t="str">
        <f t="shared" si="38"/>
        <v/>
      </c>
      <c r="R156" s="87"/>
      <c r="S156" s="88"/>
      <c r="T156" s="88"/>
      <c r="U156" s="88"/>
      <c r="V156" s="88"/>
      <c r="W156" s="88"/>
      <c r="X156" s="88"/>
      <c r="Y156" s="88"/>
      <c r="Z156" s="88"/>
      <c r="AD156" s="94" t="s">
        <v>91</v>
      </c>
      <c r="AE156" s="96" t="s">
        <v>90</v>
      </c>
      <c r="AF156" s="91">
        <v>0</v>
      </c>
      <c r="AG156" s="53" t="s">
        <v>700</v>
      </c>
    </row>
    <row r="157" spans="1:33" ht="18" customHeight="1" x14ac:dyDescent="0.2">
      <c r="A157" s="51" t="str">
        <f t="shared" si="28"/>
        <v>000000</v>
      </c>
      <c r="B157" s="11"/>
      <c r="C157" s="11" t="str">
        <f t="shared" si="29"/>
        <v>Melamina Trupan Mdf 18 135-BLANCO</v>
      </c>
      <c r="D157" s="11" t="str">
        <f t="shared" si="26"/>
        <v>PTRMDBL18001</v>
      </c>
      <c r="E157" s="11">
        <f t="shared" si="27"/>
        <v>0</v>
      </c>
      <c r="F157" s="11"/>
      <c r="G157" s="11"/>
      <c r="H157" s="11"/>
      <c r="I157" s="11" t="str">
        <f t="shared" si="30"/>
        <v/>
      </c>
      <c r="J157" s="11" t="str">
        <f t="shared" si="31"/>
        <v/>
      </c>
      <c r="K157" s="11" t="str">
        <f t="shared" si="32"/>
        <v/>
      </c>
      <c r="L157" s="11" t="str">
        <f t="shared" si="33"/>
        <v/>
      </c>
      <c r="M157" s="11" t="str">
        <f t="shared" si="34"/>
        <v/>
      </c>
      <c r="N157" s="11" t="str">
        <f t="shared" si="35"/>
        <v/>
      </c>
      <c r="O157" s="11" t="str">
        <f t="shared" si="36"/>
        <v/>
      </c>
      <c r="P157" s="11" t="str">
        <f t="shared" si="37"/>
        <v/>
      </c>
      <c r="Q157" s="11" t="str">
        <f t="shared" si="38"/>
        <v/>
      </c>
      <c r="R157" s="87"/>
      <c r="S157" s="88"/>
      <c r="T157" s="88"/>
      <c r="U157" s="88"/>
      <c r="V157" s="88"/>
      <c r="W157" s="88"/>
      <c r="X157" s="88"/>
      <c r="Y157" s="88"/>
      <c r="Z157" s="88"/>
      <c r="AD157" s="94" t="s">
        <v>93</v>
      </c>
      <c r="AE157" s="96" t="s">
        <v>92</v>
      </c>
      <c r="AF157" s="91">
        <v>0</v>
      </c>
      <c r="AG157" s="53" t="s">
        <v>700</v>
      </c>
    </row>
    <row r="158" spans="1:33" ht="18" customHeight="1" x14ac:dyDescent="0.2">
      <c r="A158" s="51" t="str">
        <f t="shared" si="28"/>
        <v>000000</v>
      </c>
      <c r="B158" s="11"/>
      <c r="C158" s="11" t="str">
        <f t="shared" si="29"/>
        <v>Melamina Trupan Mdf 18 135-BLANCO</v>
      </c>
      <c r="D158" s="11" t="str">
        <f t="shared" si="26"/>
        <v>PTRMDBL18001</v>
      </c>
      <c r="E158" s="11">
        <f t="shared" si="27"/>
        <v>0</v>
      </c>
      <c r="F158" s="11"/>
      <c r="G158" s="11"/>
      <c r="H158" s="11"/>
      <c r="I158" s="11" t="str">
        <f t="shared" si="30"/>
        <v/>
      </c>
      <c r="J158" s="11" t="str">
        <f t="shared" si="31"/>
        <v/>
      </c>
      <c r="K158" s="11" t="str">
        <f t="shared" si="32"/>
        <v/>
      </c>
      <c r="L158" s="11" t="str">
        <f t="shared" si="33"/>
        <v/>
      </c>
      <c r="M158" s="11" t="str">
        <f t="shared" si="34"/>
        <v/>
      </c>
      <c r="N158" s="11" t="str">
        <f t="shared" si="35"/>
        <v/>
      </c>
      <c r="O158" s="11" t="str">
        <f t="shared" si="36"/>
        <v/>
      </c>
      <c r="P158" s="11" t="str">
        <f t="shared" si="37"/>
        <v/>
      </c>
      <c r="Q158" s="11" t="str">
        <f t="shared" si="38"/>
        <v/>
      </c>
      <c r="R158" s="87"/>
      <c r="S158" s="88"/>
      <c r="T158" s="88"/>
      <c r="U158" s="88"/>
      <c r="V158" s="88"/>
      <c r="W158" s="88"/>
      <c r="X158" s="88"/>
      <c r="Y158" s="88"/>
      <c r="Z158" s="88"/>
      <c r="AD158" s="94" t="s">
        <v>719</v>
      </c>
      <c r="AE158" s="96" t="s">
        <v>732</v>
      </c>
      <c r="AF158" s="91">
        <v>1</v>
      </c>
      <c r="AG158" s="53" t="s">
        <v>700</v>
      </c>
    </row>
    <row r="159" spans="1:33" ht="18" customHeight="1" x14ac:dyDescent="0.2">
      <c r="A159" s="51" t="str">
        <f t="shared" si="28"/>
        <v>000000</v>
      </c>
      <c r="B159" s="11"/>
      <c r="C159" s="11" t="str">
        <f t="shared" si="29"/>
        <v>Melamina Trupan Mdf 18 135-BLANCO</v>
      </c>
      <c r="D159" s="11" t="str">
        <f t="shared" si="26"/>
        <v>PTRMDBL18001</v>
      </c>
      <c r="E159" s="11">
        <f t="shared" si="27"/>
        <v>0</v>
      </c>
      <c r="F159" s="11"/>
      <c r="G159" s="11"/>
      <c r="H159" s="11"/>
      <c r="I159" s="11" t="str">
        <f t="shared" si="30"/>
        <v/>
      </c>
      <c r="J159" s="11" t="str">
        <f t="shared" si="31"/>
        <v/>
      </c>
      <c r="K159" s="11" t="str">
        <f t="shared" si="32"/>
        <v/>
      </c>
      <c r="L159" s="11" t="str">
        <f t="shared" si="33"/>
        <v/>
      </c>
      <c r="M159" s="11" t="str">
        <f t="shared" si="34"/>
        <v/>
      </c>
      <c r="N159" s="11" t="str">
        <f t="shared" si="35"/>
        <v/>
      </c>
      <c r="O159" s="11" t="str">
        <f t="shared" si="36"/>
        <v/>
      </c>
      <c r="P159" s="11" t="str">
        <f t="shared" si="37"/>
        <v/>
      </c>
      <c r="Q159" s="11" t="str">
        <f t="shared" si="38"/>
        <v/>
      </c>
      <c r="R159" s="87"/>
      <c r="S159" s="88"/>
      <c r="T159" s="88"/>
      <c r="U159" s="88"/>
      <c r="V159" s="88"/>
      <c r="W159" s="88"/>
      <c r="X159" s="88"/>
      <c r="Y159" s="88"/>
      <c r="Z159" s="88"/>
      <c r="AD159" s="94" t="s">
        <v>720</v>
      </c>
      <c r="AE159" s="96" t="s">
        <v>733</v>
      </c>
      <c r="AF159" s="91">
        <v>1</v>
      </c>
      <c r="AG159" s="53" t="s">
        <v>700</v>
      </c>
    </row>
    <row r="160" spans="1:33" ht="18" customHeight="1" x14ac:dyDescent="0.2">
      <c r="A160" s="51" t="str">
        <f t="shared" si="28"/>
        <v>000000</v>
      </c>
      <c r="B160" s="11"/>
      <c r="C160" s="11" t="str">
        <f t="shared" si="29"/>
        <v>Melamina Trupan Mdf 18 135-BLANCO</v>
      </c>
      <c r="D160" s="11" t="str">
        <f t="shared" si="26"/>
        <v>PTRMDBL18001</v>
      </c>
      <c r="E160" s="11">
        <f t="shared" si="27"/>
        <v>0</v>
      </c>
      <c r="F160" s="11"/>
      <c r="G160" s="11"/>
      <c r="H160" s="11"/>
      <c r="I160" s="11" t="str">
        <f t="shared" si="30"/>
        <v/>
      </c>
      <c r="J160" s="11" t="str">
        <f t="shared" si="31"/>
        <v/>
      </c>
      <c r="K160" s="11" t="str">
        <f t="shared" si="32"/>
        <v/>
      </c>
      <c r="L160" s="11" t="str">
        <f t="shared" si="33"/>
        <v/>
      </c>
      <c r="M160" s="11" t="str">
        <f t="shared" si="34"/>
        <v/>
      </c>
      <c r="N160" s="11" t="str">
        <f t="shared" si="35"/>
        <v/>
      </c>
      <c r="O160" s="11" t="str">
        <f t="shared" si="36"/>
        <v/>
      </c>
      <c r="P160" s="11" t="str">
        <f t="shared" si="37"/>
        <v/>
      </c>
      <c r="Q160" s="11" t="str">
        <f t="shared" si="38"/>
        <v/>
      </c>
      <c r="R160" s="87"/>
      <c r="S160" s="88"/>
      <c r="T160" s="88"/>
      <c r="U160" s="88"/>
      <c r="V160" s="88"/>
      <c r="W160" s="88"/>
      <c r="X160" s="88"/>
      <c r="Y160" s="88"/>
      <c r="Z160" s="88"/>
      <c r="AD160" s="94" t="s">
        <v>762</v>
      </c>
      <c r="AE160" s="96" t="s">
        <v>763</v>
      </c>
      <c r="AF160" s="91">
        <v>1</v>
      </c>
      <c r="AG160" s="53" t="s">
        <v>700</v>
      </c>
    </row>
    <row r="161" spans="1:33" ht="18" customHeight="1" x14ac:dyDescent="0.2">
      <c r="A161" s="51" t="str">
        <f t="shared" si="28"/>
        <v>000000</v>
      </c>
      <c r="B161" s="11"/>
      <c r="C161" s="11" t="str">
        <f t="shared" si="29"/>
        <v>Melamina Trupan Mdf 18 135-BLANCO</v>
      </c>
      <c r="D161" s="11" t="str">
        <f t="shared" si="26"/>
        <v>PTRMDBL18001</v>
      </c>
      <c r="E161" s="11">
        <f t="shared" si="27"/>
        <v>0</v>
      </c>
      <c r="F161" s="11"/>
      <c r="G161" s="11"/>
      <c r="H161" s="11"/>
      <c r="I161" s="11" t="str">
        <f t="shared" si="30"/>
        <v/>
      </c>
      <c r="J161" s="11" t="str">
        <f t="shared" si="31"/>
        <v/>
      </c>
      <c r="K161" s="11" t="str">
        <f t="shared" si="32"/>
        <v/>
      </c>
      <c r="L161" s="11" t="str">
        <f t="shared" si="33"/>
        <v/>
      </c>
      <c r="M161" s="11" t="str">
        <f t="shared" si="34"/>
        <v/>
      </c>
      <c r="N161" s="11" t="str">
        <f t="shared" si="35"/>
        <v/>
      </c>
      <c r="O161" s="11" t="str">
        <f t="shared" si="36"/>
        <v/>
      </c>
      <c r="P161" s="11" t="str">
        <f t="shared" si="37"/>
        <v/>
      </c>
      <c r="Q161" s="11" t="str">
        <f t="shared" si="38"/>
        <v/>
      </c>
      <c r="R161" s="87"/>
      <c r="S161" s="88"/>
      <c r="T161" s="88"/>
      <c r="U161" s="88"/>
      <c r="V161" s="88"/>
      <c r="W161" s="88"/>
      <c r="X161" s="88"/>
      <c r="Y161" s="88"/>
      <c r="Z161" s="88"/>
      <c r="AD161" s="94" t="s">
        <v>747</v>
      </c>
      <c r="AF161" s="91">
        <v>1</v>
      </c>
      <c r="AG161" s="53" t="s">
        <v>700</v>
      </c>
    </row>
    <row r="162" spans="1:33" ht="18" customHeight="1" x14ac:dyDescent="0.2">
      <c r="A162" s="51" t="str">
        <f t="shared" si="28"/>
        <v>000000</v>
      </c>
      <c r="B162" s="11"/>
      <c r="C162" s="11" t="str">
        <f t="shared" si="29"/>
        <v>Melamina Trupan Mdf 18 135-BLANCO</v>
      </c>
      <c r="D162" s="11" t="str">
        <f t="shared" si="26"/>
        <v>PTRMDBL18001</v>
      </c>
      <c r="E162" s="11">
        <f t="shared" si="27"/>
        <v>0</v>
      </c>
      <c r="F162" s="11"/>
      <c r="G162" s="11"/>
      <c r="H162" s="11"/>
      <c r="I162" s="11" t="str">
        <f t="shared" si="30"/>
        <v/>
      </c>
      <c r="J162" s="11" t="str">
        <f t="shared" si="31"/>
        <v/>
      </c>
      <c r="K162" s="11" t="str">
        <f t="shared" si="32"/>
        <v/>
      </c>
      <c r="L162" s="11" t="str">
        <f t="shared" si="33"/>
        <v/>
      </c>
      <c r="M162" s="11" t="str">
        <f t="shared" si="34"/>
        <v/>
      </c>
      <c r="N162" s="11" t="str">
        <f t="shared" si="35"/>
        <v/>
      </c>
      <c r="O162" s="11" t="str">
        <f t="shared" si="36"/>
        <v/>
      </c>
      <c r="P162" s="11" t="str">
        <f t="shared" si="37"/>
        <v/>
      </c>
      <c r="Q162" s="11" t="str">
        <f t="shared" si="38"/>
        <v/>
      </c>
      <c r="R162" s="87"/>
      <c r="S162" s="88"/>
      <c r="T162" s="88"/>
      <c r="U162" s="88"/>
      <c r="V162" s="88"/>
      <c r="W162" s="88"/>
      <c r="X162" s="88"/>
      <c r="Y162" s="88"/>
      <c r="Z162" s="88"/>
      <c r="AD162" s="94" t="s">
        <v>97</v>
      </c>
      <c r="AE162" s="96" t="s">
        <v>96</v>
      </c>
      <c r="AF162" s="91">
        <v>0</v>
      </c>
      <c r="AG162" s="53" t="s">
        <v>701</v>
      </c>
    </row>
    <row r="163" spans="1:33" ht="18" customHeight="1" x14ac:dyDescent="0.2">
      <c r="A163" s="51" t="str">
        <f t="shared" si="28"/>
        <v>000000</v>
      </c>
      <c r="B163" s="11"/>
      <c r="C163" s="11" t="str">
        <f t="shared" si="29"/>
        <v>Melamina Trupan Mdf 18 135-BLANCO</v>
      </c>
      <c r="D163" s="11" t="str">
        <f t="shared" si="26"/>
        <v>PTRMDBL18001</v>
      </c>
      <c r="E163" s="11">
        <f t="shared" si="27"/>
        <v>0</v>
      </c>
      <c r="F163" s="11"/>
      <c r="G163" s="11"/>
      <c r="H163" s="11"/>
      <c r="I163" s="11" t="str">
        <f t="shared" si="30"/>
        <v/>
      </c>
      <c r="J163" s="11" t="str">
        <f t="shared" si="31"/>
        <v/>
      </c>
      <c r="K163" s="11" t="str">
        <f t="shared" si="32"/>
        <v/>
      </c>
      <c r="L163" s="11" t="str">
        <f t="shared" si="33"/>
        <v/>
      </c>
      <c r="M163" s="11" t="str">
        <f t="shared" si="34"/>
        <v/>
      </c>
      <c r="N163" s="11" t="str">
        <f t="shared" si="35"/>
        <v/>
      </c>
      <c r="O163" s="11" t="str">
        <f t="shared" si="36"/>
        <v/>
      </c>
      <c r="P163" s="11" t="str">
        <f t="shared" si="37"/>
        <v/>
      </c>
      <c r="Q163" s="11" t="str">
        <f t="shared" si="38"/>
        <v/>
      </c>
      <c r="R163" s="87"/>
      <c r="S163" s="88"/>
      <c r="T163" s="88"/>
      <c r="U163" s="88"/>
      <c r="V163" s="88"/>
      <c r="W163" s="88"/>
      <c r="X163" s="88"/>
      <c r="Y163" s="88"/>
      <c r="Z163" s="88"/>
      <c r="AD163" s="94" t="s">
        <v>99</v>
      </c>
      <c r="AE163" s="96" t="s">
        <v>98</v>
      </c>
      <c r="AF163" s="91">
        <v>0</v>
      </c>
      <c r="AG163" s="53" t="s">
        <v>701</v>
      </c>
    </row>
    <row r="164" spans="1:33" ht="18" customHeight="1" x14ac:dyDescent="0.2">
      <c r="A164" s="51" t="str">
        <f t="shared" si="28"/>
        <v>000000</v>
      </c>
      <c r="B164" s="11"/>
      <c r="C164" s="11" t="str">
        <f t="shared" si="29"/>
        <v>Melamina Trupan Mdf 18 135-BLANCO</v>
      </c>
      <c r="D164" s="11" t="str">
        <f t="shared" si="26"/>
        <v>PTRMDBL18001</v>
      </c>
      <c r="E164" s="11">
        <f t="shared" si="27"/>
        <v>0</v>
      </c>
      <c r="F164" s="11"/>
      <c r="G164" s="11"/>
      <c r="H164" s="11"/>
      <c r="I164" s="11" t="str">
        <f t="shared" si="30"/>
        <v/>
      </c>
      <c r="J164" s="11" t="str">
        <f t="shared" si="31"/>
        <v/>
      </c>
      <c r="K164" s="11" t="str">
        <f t="shared" si="32"/>
        <v/>
      </c>
      <c r="L164" s="11" t="str">
        <f t="shared" si="33"/>
        <v/>
      </c>
      <c r="M164" s="11" t="str">
        <f t="shared" si="34"/>
        <v/>
      </c>
      <c r="N164" s="11" t="str">
        <f t="shared" si="35"/>
        <v/>
      </c>
      <c r="O164" s="11" t="str">
        <f t="shared" si="36"/>
        <v/>
      </c>
      <c r="P164" s="11" t="str">
        <f t="shared" si="37"/>
        <v/>
      </c>
      <c r="Q164" s="11" t="str">
        <f t="shared" si="38"/>
        <v/>
      </c>
      <c r="R164" s="87"/>
      <c r="S164" s="88"/>
      <c r="T164" s="88"/>
      <c r="U164" s="88"/>
      <c r="V164" s="88"/>
      <c r="W164" s="88"/>
      <c r="X164" s="88"/>
      <c r="Y164" s="88"/>
      <c r="Z164" s="88"/>
      <c r="AD164" s="94" t="s">
        <v>151</v>
      </c>
      <c r="AE164" s="96" t="s">
        <v>150</v>
      </c>
      <c r="AF164" s="91">
        <v>0</v>
      </c>
      <c r="AG164" s="53" t="s">
        <v>701</v>
      </c>
    </row>
    <row r="165" spans="1:33" ht="18" customHeight="1" x14ac:dyDescent="0.2">
      <c r="A165" s="51" t="str">
        <f t="shared" si="28"/>
        <v>000000</v>
      </c>
      <c r="B165" s="11"/>
      <c r="C165" s="11" t="str">
        <f t="shared" si="29"/>
        <v>Melamina Trupan Mdf 18 135-BLANCO</v>
      </c>
      <c r="D165" s="11" t="str">
        <f t="shared" si="26"/>
        <v>PTRMDBL18001</v>
      </c>
      <c r="E165" s="11">
        <f t="shared" si="27"/>
        <v>0</v>
      </c>
      <c r="F165" s="11"/>
      <c r="G165" s="11"/>
      <c r="H165" s="11"/>
      <c r="I165" s="11" t="str">
        <f t="shared" si="30"/>
        <v/>
      </c>
      <c r="J165" s="11" t="str">
        <f t="shared" si="31"/>
        <v/>
      </c>
      <c r="K165" s="11" t="str">
        <f t="shared" si="32"/>
        <v/>
      </c>
      <c r="L165" s="11" t="str">
        <f t="shared" si="33"/>
        <v/>
      </c>
      <c r="M165" s="11" t="str">
        <f t="shared" si="34"/>
        <v/>
      </c>
      <c r="N165" s="11" t="str">
        <f t="shared" si="35"/>
        <v/>
      </c>
      <c r="O165" s="11" t="str">
        <f t="shared" si="36"/>
        <v/>
      </c>
      <c r="P165" s="11" t="str">
        <f t="shared" si="37"/>
        <v/>
      </c>
      <c r="Q165" s="11" t="str">
        <f t="shared" si="38"/>
        <v/>
      </c>
      <c r="R165" s="87"/>
      <c r="S165" s="88"/>
      <c r="T165" s="88"/>
      <c r="U165" s="88"/>
      <c r="V165" s="88"/>
      <c r="W165" s="88"/>
      <c r="X165" s="88"/>
      <c r="Y165" s="88"/>
      <c r="Z165" s="88"/>
      <c r="AD165" s="94" t="s">
        <v>179</v>
      </c>
      <c r="AE165" s="96" t="s">
        <v>178</v>
      </c>
      <c r="AF165" s="91">
        <v>0</v>
      </c>
      <c r="AG165" s="53" t="s">
        <v>701</v>
      </c>
    </row>
    <row r="166" spans="1:33" ht="18" customHeight="1" x14ac:dyDescent="0.2">
      <c r="A166" s="51" t="str">
        <f t="shared" si="28"/>
        <v>000000</v>
      </c>
      <c r="B166" s="11"/>
      <c r="C166" s="11" t="str">
        <f t="shared" si="29"/>
        <v>Melamina Trupan Mdf 18 135-BLANCO</v>
      </c>
      <c r="D166" s="11" t="str">
        <f t="shared" si="26"/>
        <v>PTRMDBL18001</v>
      </c>
      <c r="E166" s="11">
        <f t="shared" si="27"/>
        <v>0</v>
      </c>
      <c r="F166" s="11"/>
      <c r="G166" s="11"/>
      <c r="H166" s="11"/>
      <c r="I166" s="11" t="str">
        <f t="shared" si="30"/>
        <v/>
      </c>
      <c r="J166" s="11" t="str">
        <f t="shared" si="31"/>
        <v/>
      </c>
      <c r="K166" s="11" t="str">
        <f t="shared" si="32"/>
        <v/>
      </c>
      <c r="L166" s="11" t="str">
        <f t="shared" si="33"/>
        <v/>
      </c>
      <c r="M166" s="11" t="str">
        <f t="shared" si="34"/>
        <v/>
      </c>
      <c r="N166" s="11" t="str">
        <f t="shared" si="35"/>
        <v/>
      </c>
      <c r="O166" s="11" t="str">
        <f t="shared" si="36"/>
        <v/>
      </c>
      <c r="P166" s="11" t="str">
        <f t="shared" si="37"/>
        <v/>
      </c>
      <c r="Q166" s="11" t="str">
        <f t="shared" si="38"/>
        <v/>
      </c>
      <c r="R166" s="87"/>
      <c r="S166" s="88"/>
      <c r="T166" s="88"/>
      <c r="U166" s="88"/>
      <c r="V166" s="88"/>
      <c r="W166" s="88"/>
      <c r="X166" s="88"/>
      <c r="Y166" s="88"/>
      <c r="Z166" s="88"/>
      <c r="AD166" s="94" t="s">
        <v>101</v>
      </c>
      <c r="AE166" s="96" t="s">
        <v>100</v>
      </c>
      <c r="AF166" s="91">
        <v>1</v>
      </c>
      <c r="AG166" s="53" t="s">
        <v>701</v>
      </c>
    </row>
    <row r="167" spans="1:33" ht="18" customHeight="1" x14ac:dyDescent="0.2">
      <c r="A167" s="51" t="str">
        <f t="shared" si="28"/>
        <v>000000</v>
      </c>
      <c r="B167" s="11"/>
      <c r="C167" s="11" t="str">
        <f t="shared" si="29"/>
        <v>Melamina Trupan Mdf 18 135-BLANCO</v>
      </c>
      <c r="D167" s="11" t="str">
        <f t="shared" si="26"/>
        <v>PTRMDBL18001</v>
      </c>
      <c r="E167" s="11">
        <f t="shared" si="27"/>
        <v>0</v>
      </c>
      <c r="F167" s="11"/>
      <c r="G167" s="11"/>
      <c r="H167" s="11"/>
      <c r="I167" s="11" t="str">
        <f t="shared" si="30"/>
        <v/>
      </c>
      <c r="J167" s="11" t="str">
        <f t="shared" si="31"/>
        <v/>
      </c>
      <c r="K167" s="11" t="str">
        <f t="shared" si="32"/>
        <v/>
      </c>
      <c r="L167" s="11" t="str">
        <f t="shared" si="33"/>
        <v/>
      </c>
      <c r="M167" s="11" t="str">
        <f t="shared" si="34"/>
        <v/>
      </c>
      <c r="N167" s="11" t="str">
        <f t="shared" si="35"/>
        <v/>
      </c>
      <c r="O167" s="11" t="str">
        <f t="shared" si="36"/>
        <v/>
      </c>
      <c r="P167" s="11" t="str">
        <f t="shared" si="37"/>
        <v/>
      </c>
      <c r="Q167" s="11" t="str">
        <f t="shared" si="38"/>
        <v/>
      </c>
      <c r="R167" s="87"/>
      <c r="S167" s="88"/>
      <c r="T167" s="88"/>
      <c r="U167" s="88"/>
      <c r="V167" s="88"/>
      <c r="W167" s="88"/>
      <c r="X167" s="88"/>
      <c r="Y167" s="88"/>
      <c r="Z167" s="88"/>
      <c r="AD167" s="94" t="s">
        <v>103</v>
      </c>
      <c r="AE167" s="96" t="s">
        <v>102</v>
      </c>
      <c r="AF167" s="91">
        <v>1</v>
      </c>
      <c r="AG167" s="53" t="s">
        <v>701</v>
      </c>
    </row>
    <row r="168" spans="1:33" ht="18" customHeight="1" x14ac:dyDescent="0.2">
      <c r="A168" s="51" t="str">
        <f t="shared" si="28"/>
        <v>000000</v>
      </c>
      <c r="B168" s="11"/>
      <c r="C168" s="11" t="str">
        <f t="shared" si="29"/>
        <v>Melamina Trupan Mdf 18 135-BLANCO</v>
      </c>
      <c r="D168" s="11" t="str">
        <f t="shared" si="26"/>
        <v>PTRMDBL18001</v>
      </c>
      <c r="E168" s="11">
        <f t="shared" si="27"/>
        <v>0</v>
      </c>
      <c r="F168" s="11"/>
      <c r="G168" s="11"/>
      <c r="H168" s="11"/>
      <c r="I168" s="11" t="str">
        <f t="shared" si="30"/>
        <v/>
      </c>
      <c r="J168" s="11" t="str">
        <f t="shared" si="31"/>
        <v/>
      </c>
      <c r="K168" s="11" t="str">
        <f t="shared" si="32"/>
        <v/>
      </c>
      <c r="L168" s="11" t="str">
        <f t="shared" si="33"/>
        <v/>
      </c>
      <c r="M168" s="11" t="str">
        <f t="shared" si="34"/>
        <v/>
      </c>
      <c r="N168" s="11" t="str">
        <f t="shared" si="35"/>
        <v/>
      </c>
      <c r="O168" s="11" t="str">
        <f t="shared" si="36"/>
        <v/>
      </c>
      <c r="P168" s="11" t="str">
        <f t="shared" si="37"/>
        <v/>
      </c>
      <c r="Q168" s="11" t="str">
        <f t="shared" si="38"/>
        <v/>
      </c>
      <c r="R168" s="87"/>
      <c r="S168" s="88"/>
      <c r="T168" s="88"/>
      <c r="U168" s="88"/>
      <c r="V168" s="88"/>
      <c r="W168" s="88"/>
      <c r="X168" s="88"/>
      <c r="Y168" s="88"/>
      <c r="Z168" s="88"/>
      <c r="AD168" s="94" t="s">
        <v>105</v>
      </c>
      <c r="AE168" s="96" t="s">
        <v>104</v>
      </c>
      <c r="AF168" s="91">
        <v>1</v>
      </c>
      <c r="AG168" s="53" t="s">
        <v>701</v>
      </c>
    </row>
    <row r="169" spans="1:33" ht="18" customHeight="1" x14ac:dyDescent="0.2">
      <c r="A169" s="51" t="str">
        <f t="shared" si="28"/>
        <v>000000</v>
      </c>
      <c r="B169" s="11"/>
      <c r="C169" s="11" t="str">
        <f t="shared" si="29"/>
        <v>Melamina Trupan Mdf 18 135-BLANCO</v>
      </c>
      <c r="D169" s="11" t="str">
        <f t="shared" si="26"/>
        <v>PTRMDBL18001</v>
      </c>
      <c r="E169" s="11">
        <f t="shared" si="27"/>
        <v>0</v>
      </c>
      <c r="F169" s="11"/>
      <c r="G169" s="11"/>
      <c r="H169" s="11"/>
      <c r="I169" s="11" t="str">
        <f t="shared" si="30"/>
        <v/>
      </c>
      <c r="J169" s="11" t="str">
        <f t="shared" si="31"/>
        <v/>
      </c>
      <c r="K169" s="11" t="str">
        <f t="shared" si="32"/>
        <v/>
      </c>
      <c r="L169" s="11" t="str">
        <f t="shared" si="33"/>
        <v/>
      </c>
      <c r="M169" s="11" t="str">
        <f t="shared" si="34"/>
        <v/>
      </c>
      <c r="N169" s="11" t="str">
        <f t="shared" si="35"/>
        <v/>
      </c>
      <c r="O169" s="11" t="str">
        <f t="shared" si="36"/>
        <v/>
      </c>
      <c r="P169" s="11" t="str">
        <f t="shared" si="37"/>
        <v/>
      </c>
      <c r="Q169" s="11" t="str">
        <f t="shared" si="38"/>
        <v/>
      </c>
      <c r="R169" s="87"/>
      <c r="S169" s="88"/>
      <c r="T169" s="88"/>
      <c r="U169" s="88"/>
      <c r="V169" s="88"/>
      <c r="W169" s="88"/>
      <c r="X169" s="88"/>
      <c r="Y169" s="88"/>
      <c r="Z169" s="88"/>
      <c r="AD169" s="94" t="s">
        <v>107</v>
      </c>
      <c r="AE169" s="96" t="s">
        <v>106</v>
      </c>
      <c r="AF169" s="91">
        <v>1</v>
      </c>
      <c r="AG169" s="53" t="s">
        <v>701</v>
      </c>
    </row>
    <row r="170" spans="1:33" ht="18" customHeight="1" x14ac:dyDescent="0.2">
      <c r="A170" s="51" t="str">
        <f t="shared" si="28"/>
        <v>000000</v>
      </c>
      <c r="B170" s="11"/>
      <c r="C170" s="11" t="str">
        <f t="shared" si="29"/>
        <v>Melamina Trupan Mdf 18 135-BLANCO</v>
      </c>
      <c r="D170" s="11" t="str">
        <f t="shared" si="26"/>
        <v>PTRMDBL18001</v>
      </c>
      <c r="E170" s="11">
        <f t="shared" si="27"/>
        <v>0</v>
      </c>
      <c r="F170" s="11"/>
      <c r="G170" s="11"/>
      <c r="H170" s="11"/>
      <c r="I170" s="11" t="str">
        <f t="shared" si="30"/>
        <v/>
      </c>
      <c r="J170" s="11" t="str">
        <f t="shared" si="31"/>
        <v/>
      </c>
      <c r="K170" s="11" t="str">
        <f t="shared" si="32"/>
        <v/>
      </c>
      <c r="L170" s="11" t="str">
        <f t="shared" si="33"/>
        <v/>
      </c>
      <c r="M170" s="11" t="str">
        <f t="shared" si="34"/>
        <v/>
      </c>
      <c r="N170" s="11" t="str">
        <f t="shared" si="35"/>
        <v/>
      </c>
      <c r="O170" s="11" t="str">
        <f t="shared" si="36"/>
        <v/>
      </c>
      <c r="P170" s="11" t="str">
        <f t="shared" si="37"/>
        <v/>
      </c>
      <c r="Q170" s="11" t="str">
        <f t="shared" si="38"/>
        <v/>
      </c>
      <c r="R170" s="87"/>
      <c r="S170" s="88"/>
      <c r="T170" s="88"/>
      <c r="U170" s="88"/>
      <c r="V170" s="88"/>
      <c r="W170" s="88"/>
      <c r="X170" s="88"/>
      <c r="Y170" s="88"/>
      <c r="Z170" s="88"/>
      <c r="AD170" s="94" t="s">
        <v>109</v>
      </c>
      <c r="AE170" s="96" t="s">
        <v>108</v>
      </c>
      <c r="AF170" s="91">
        <v>0</v>
      </c>
      <c r="AG170" s="53" t="s">
        <v>701</v>
      </c>
    </row>
    <row r="171" spans="1:33" ht="18" customHeight="1" x14ac:dyDescent="0.2">
      <c r="A171" s="51" t="str">
        <f t="shared" si="28"/>
        <v>000000</v>
      </c>
      <c r="B171" s="11"/>
      <c r="C171" s="11" t="str">
        <f t="shared" si="29"/>
        <v>Melamina Trupan Mdf 18 135-BLANCO</v>
      </c>
      <c r="D171" s="11" t="str">
        <f t="shared" si="26"/>
        <v>PTRMDBL18001</v>
      </c>
      <c r="E171" s="11">
        <f t="shared" si="27"/>
        <v>0</v>
      </c>
      <c r="F171" s="11"/>
      <c r="G171" s="11"/>
      <c r="H171" s="11"/>
      <c r="I171" s="11" t="str">
        <f t="shared" si="30"/>
        <v/>
      </c>
      <c r="J171" s="11" t="str">
        <f t="shared" si="31"/>
        <v/>
      </c>
      <c r="K171" s="11" t="str">
        <f t="shared" si="32"/>
        <v/>
      </c>
      <c r="L171" s="11" t="str">
        <f t="shared" si="33"/>
        <v/>
      </c>
      <c r="M171" s="11" t="str">
        <f t="shared" si="34"/>
        <v/>
      </c>
      <c r="N171" s="11" t="str">
        <f t="shared" si="35"/>
        <v/>
      </c>
      <c r="O171" s="11" t="str">
        <f t="shared" si="36"/>
        <v/>
      </c>
      <c r="P171" s="11" t="str">
        <f t="shared" si="37"/>
        <v/>
      </c>
      <c r="Q171" s="11" t="str">
        <f t="shared" si="38"/>
        <v/>
      </c>
      <c r="R171" s="87"/>
      <c r="S171" s="88"/>
      <c r="T171" s="88"/>
      <c r="U171" s="88"/>
      <c r="V171" s="88"/>
      <c r="W171" s="88"/>
      <c r="X171" s="88"/>
      <c r="Y171" s="88"/>
      <c r="Z171" s="88"/>
      <c r="AD171" s="94" t="s">
        <v>111</v>
      </c>
      <c r="AE171" s="96" t="s">
        <v>110</v>
      </c>
      <c r="AF171" s="91">
        <v>1</v>
      </c>
      <c r="AG171" s="53" t="s">
        <v>701</v>
      </c>
    </row>
    <row r="172" spans="1:33" ht="18" customHeight="1" x14ac:dyDescent="0.2">
      <c r="A172" s="51" t="str">
        <f t="shared" si="28"/>
        <v>000000</v>
      </c>
      <c r="B172" s="11"/>
      <c r="C172" s="11" t="str">
        <f t="shared" si="29"/>
        <v>Melamina Trupan Mdf 18 135-BLANCO</v>
      </c>
      <c r="D172" s="11" t="str">
        <f t="shared" si="26"/>
        <v>PTRMDBL18001</v>
      </c>
      <c r="E172" s="11">
        <f t="shared" si="27"/>
        <v>0</v>
      </c>
      <c r="F172" s="11"/>
      <c r="G172" s="11"/>
      <c r="H172" s="11"/>
      <c r="I172" s="11" t="str">
        <f t="shared" si="30"/>
        <v/>
      </c>
      <c r="J172" s="11" t="str">
        <f t="shared" si="31"/>
        <v/>
      </c>
      <c r="K172" s="11" t="str">
        <f t="shared" si="32"/>
        <v/>
      </c>
      <c r="L172" s="11" t="str">
        <f t="shared" si="33"/>
        <v/>
      </c>
      <c r="M172" s="11" t="str">
        <f t="shared" si="34"/>
        <v/>
      </c>
      <c r="N172" s="11" t="str">
        <f t="shared" si="35"/>
        <v/>
      </c>
      <c r="O172" s="11" t="str">
        <f t="shared" si="36"/>
        <v/>
      </c>
      <c r="P172" s="11" t="str">
        <f t="shared" si="37"/>
        <v/>
      </c>
      <c r="Q172" s="11" t="str">
        <f t="shared" si="38"/>
        <v/>
      </c>
      <c r="R172" s="87"/>
      <c r="S172" s="88"/>
      <c r="T172" s="88"/>
      <c r="U172" s="88"/>
      <c r="V172" s="88"/>
      <c r="W172" s="88"/>
      <c r="X172" s="88"/>
      <c r="Y172" s="88"/>
      <c r="Z172" s="88"/>
      <c r="AD172" s="94" t="s">
        <v>113</v>
      </c>
      <c r="AE172" s="96" t="s">
        <v>112</v>
      </c>
      <c r="AF172" s="91">
        <v>1</v>
      </c>
      <c r="AG172" s="53" t="s">
        <v>701</v>
      </c>
    </row>
    <row r="173" spans="1:33" ht="18" customHeight="1" x14ac:dyDescent="0.2">
      <c r="A173" s="51" t="str">
        <f t="shared" si="28"/>
        <v>000000</v>
      </c>
      <c r="B173" s="11"/>
      <c r="C173" s="11" t="str">
        <f t="shared" si="29"/>
        <v>Melamina Trupan Mdf 18 135-BLANCO</v>
      </c>
      <c r="D173" s="11" t="str">
        <f t="shared" si="26"/>
        <v>PTRMDBL18001</v>
      </c>
      <c r="E173" s="11">
        <f t="shared" si="27"/>
        <v>0</v>
      </c>
      <c r="F173" s="11"/>
      <c r="G173" s="11"/>
      <c r="H173" s="11"/>
      <c r="I173" s="11" t="str">
        <f t="shared" si="30"/>
        <v/>
      </c>
      <c r="J173" s="11" t="str">
        <f t="shared" si="31"/>
        <v/>
      </c>
      <c r="K173" s="11" t="str">
        <f t="shared" si="32"/>
        <v/>
      </c>
      <c r="L173" s="11" t="str">
        <f t="shared" si="33"/>
        <v/>
      </c>
      <c r="M173" s="11" t="str">
        <f t="shared" si="34"/>
        <v/>
      </c>
      <c r="N173" s="11" t="str">
        <f t="shared" si="35"/>
        <v/>
      </c>
      <c r="O173" s="11" t="str">
        <f t="shared" si="36"/>
        <v/>
      </c>
      <c r="P173" s="11" t="str">
        <f t="shared" si="37"/>
        <v/>
      </c>
      <c r="Q173" s="11" t="str">
        <f t="shared" si="38"/>
        <v/>
      </c>
      <c r="R173" s="87"/>
      <c r="S173" s="88"/>
      <c r="T173" s="88"/>
      <c r="U173" s="88"/>
      <c r="V173" s="88"/>
      <c r="W173" s="88"/>
      <c r="X173" s="88"/>
      <c r="Y173" s="88"/>
      <c r="Z173" s="88"/>
      <c r="AD173" s="94" t="s">
        <v>115</v>
      </c>
      <c r="AE173" s="96" t="s">
        <v>114</v>
      </c>
      <c r="AF173" s="91">
        <v>1</v>
      </c>
      <c r="AG173" s="53" t="s">
        <v>701</v>
      </c>
    </row>
    <row r="174" spans="1:33" ht="18" customHeight="1" x14ac:dyDescent="0.2">
      <c r="A174" s="51" t="str">
        <f t="shared" si="28"/>
        <v>000000</v>
      </c>
      <c r="B174" s="11"/>
      <c r="C174" s="11" t="str">
        <f t="shared" si="29"/>
        <v>Melamina Trupan Mdf 18 135-BLANCO</v>
      </c>
      <c r="D174" s="11" t="str">
        <f t="shared" si="26"/>
        <v>PTRMDBL18001</v>
      </c>
      <c r="E174" s="11">
        <f t="shared" si="27"/>
        <v>0</v>
      </c>
      <c r="F174" s="11"/>
      <c r="G174" s="11"/>
      <c r="H174" s="11"/>
      <c r="I174" s="11" t="str">
        <f t="shared" si="30"/>
        <v/>
      </c>
      <c r="J174" s="11" t="str">
        <f t="shared" si="31"/>
        <v/>
      </c>
      <c r="K174" s="11" t="str">
        <f t="shared" si="32"/>
        <v/>
      </c>
      <c r="L174" s="11" t="str">
        <f t="shared" si="33"/>
        <v/>
      </c>
      <c r="M174" s="11" t="str">
        <f t="shared" si="34"/>
        <v/>
      </c>
      <c r="N174" s="11" t="str">
        <f t="shared" si="35"/>
        <v/>
      </c>
      <c r="O174" s="11" t="str">
        <f t="shared" si="36"/>
        <v/>
      </c>
      <c r="P174" s="11" t="str">
        <f t="shared" si="37"/>
        <v/>
      </c>
      <c r="Q174" s="11" t="str">
        <f t="shared" si="38"/>
        <v/>
      </c>
      <c r="R174" s="87"/>
      <c r="S174" s="88"/>
      <c r="T174" s="88"/>
      <c r="U174" s="88"/>
      <c r="V174" s="88"/>
      <c r="W174" s="88"/>
      <c r="X174" s="88"/>
      <c r="Y174" s="88"/>
      <c r="Z174" s="88"/>
      <c r="AD174" s="94" t="s">
        <v>117</v>
      </c>
      <c r="AE174" s="96" t="s">
        <v>116</v>
      </c>
      <c r="AF174" s="91">
        <v>1</v>
      </c>
      <c r="AG174" s="53" t="s">
        <v>701</v>
      </c>
    </row>
    <row r="175" spans="1:33" ht="18" customHeight="1" x14ac:dyDescent="0.2">
      <c r="A175" s="51" t="str">
        <f t="shared" si="28"/>
        <v>000000</v>
      </c>
      <c r="B175" s="11"/>
      <c r="C175" s="11" t="str">
        <f t="shared" si="29"/>
        <v>Melamina Trupan Mdf 18 135-BLANCO</v>
      </c>
      <c r="D175" s="11" t="str">
        <f t="shared" si="26"/>
        <v>PTRMDBL18001</v>
      </c>
      <c r="E175" s="11">
        <f t="shared" si="27"/>
        <v>0</v>
      </c>
      <c r="F175" s="11"/>
      <c r="G175" s="11"/>
      <c r="H175" s="11"/>
      <c r="I175" s="11" t="str">
        <f t="shared" si="30"/>
        <v/>
      </c>
      <c r="J175" s="11" t="str">
        <f t="shared" si="31"/>
        <v/>
      </c>
      <c r="K175" s="11" t="str">
        <f t="shared" si="32"/>
        <v/>
      </c>
      <c r="L175" s="11" t="str">
        <f t="shared" si="33"/>
        <v/>
      </c>
      <c r="M175" s="11" t="str">
        <f t="shared" si="34"/>
        <v/>
      </c>
      <c r="N175" s="11" t="str">
        <f t="shared" si="35"/>
        <v/>
      </c>
      <c r="O175" s="11" t="str">
        <f t="shared" si="36"/>
        <v/>
      </c>
      <c r="P175" s="11" t="str">
        <f t="shared" si="37"/>
        <v/>
      </c>
      <c r="Q175" s="11" t="str">
        <f t="shared" si="38"/>
        <v/>
      </c>
      <c r="R175" s="87"/>
      <c r="S175" s="88"/>
      <c r="T175" s="88"/>
      <c r="U175" s="88"/>
      <c r="V175" s="88"/>
      <c r="W175" s="88"/>
      <c r="X175" s="88"/>
      <c r="Y175" s="88"/>
      <c r="Z175" s="88"/>
      <c r="AD175" s="94" t="s">
        <v>119</v>
      </c>
      <c r="AE175" s="96" t="s">
        <v>118</v>
      </c>
      <c r="AF175" s="91">
        <v>1</v>
      </c>
      <c r="AG175" s="53" t="s">
        <v>701</v>
      </c>
    </row>
    <row r="176" spans="1:33" ht="18" customHeight="1" x14ac:dyDescent="0.2">
      <c r="A176" s="51" t="str">
        <f t="shared" si="28"/>
        <v>000000</v>
      </c>
      <c r="B176" s="11"/>
      <c r="C176" s="11" t="str">
        <f t="shared" si="29"/>
        <v>Melamina Trupan Mdf 18 135-BLANCO</v>
      </c>
      <c r="D176" s="11" t="str">
        <f t="shared" si="26"/>
        <v>PTRMDBL18001</v>
      </c>
      <c r="E176" s="11">
        <f t="shared" si="27"/>
        <v>0</v>
      </c>
      <c r="F176" s="11"/>
      <c r="G176" s="11"/>
      <c r="H176" s="11"/>
      <c r="I176" s="11" t="str">
        <f t="shared" si="30"/>
        <v/>
      </c>
      <c r="J176" s="11" t="str">
        <f t="shared" si="31"/>
        <v/>
      </c>
      <c r="K176" s="11" t="str">
        <f t="shared" si="32"/>
        <v/>
      </c>
      <c r="L176" s="11" t="str">
        <f t="shared" si="33"/>
        <v/>
      </c>
      <c r="M176" s="11" t="str">
        <f t="shared" si="34"/>
        <v/>
      </c>
      <c r="N176" s="11" t="str">
        <f t="shared" si="35"/>
        <v/>
      </c>
      <c r="O176" s="11" t="str">
        <f t="shared" si="36"/>
        <v/>
      </c>
      <c r="P176" s="11" t="str">
        <f t="shared" si="37"/>
        <v/>
      </c>
      <c r="Q176" s="11" t="str">
        <f t="shared" si="38"/>
        <v/>
      </c>
      <c r="R176" s="87"/>
      <c r="S176" s="88"/>
      <c r="T176" s="88"/>
      <c r="U176" s="88"/>
      <c r="V176" s="88"/>
      <c r="W176" s="88"/>
      <c r="X176" s="88"/>
      <c r="Y176" s="88"/>
      <c r="Z176" s="88"/>
      <c r="AD176" s="94" t="s">
        <v>121</v>
      </c>
      <c r="AE176" s="96" t="s">
        <v>120</v>
      </c>
      <c r="AF176" s="91">
        <v>1</v>
      </c>
      <c r="AG176" s="53" t="s">
        <v>701</v>
      </c>
    </row>
    <row r="177" spans="1:33" ht="18" customHeight="1" x14ac:dyDescent="0.2">
      <c r="A177" s="51" t="str">
        <f t="shared" si="28"/>
        <v>000000</v>
      </c>
      <c r="B177" s="11"/>
      <c r="C177" s="11" t="str">
        <f t="shared" si="29"/>
        <v>Melamina Trupan Mdf 18 135-BLANCO</v>
      </c>
      <c r="D177" s="11" t="str">
        <f t="shared" si="26"/>
        <v>PTRMDBL18001</v>
      </c>
      <c r="E177" s="11">
        <f t="shared" si="27"/>
        <v>0</v>
      </c>
      <c r="F177" s="11"/>
      <c r="G177" s="11"/>
      <c r="H177" s="11"/>
      <c r="I177" s="11" t="str">
        <f t="shared" si="30"/>
        <v/>
      </c>
      <c r="J177" s="11" t="str">
        <f t="shared" si="31"/>
        <v/>
      </c>
      <c r="K177" s="11" t="str">
        <f t="shared" si="32"/>
        <v/>
      </c>
      <c r="L177" s="11" t="str">
        <f t="shared" si="33"/>
        <v/>
      </c>
      <c r="M177" s="11" t="str">
        <f t="shared" si="34"/>
        <v/>
      </c>
      <c r="N177" s="11" t="str">
        <f t="shared" si="35"/>
        <v/>
      </c>
      <c r="O177" s="11" t="str">
        <f t="shared" si="36"/>
        <v/>
      </c>
      <c r="P177" s="11" t="str">
        <f t="shared" si="37"/>
        <v/>
      </c>
      <c r="Q177" s="11" t="str">
        <f t="shared" si="38"/>
        <v/>
      </c>
      <c r="R177" s="87"/>
      <c r="S177" s="88"/>
      <c r="T177" s="88"/>
      <c r="U177" s="88"/>
      <c r="V177" s="88"/>
      <c r="W177" s="88"/>
      <c r="X177" s="88"/>
      <c r="Y177" s="88"/>
      <c r="Z177" s="88"/>
      <c r="AD177" s="94" t="s">
        <v>123</v>
      </c>
      <c r="AE177" s="96" t="s">
        <v>122</v>
      </c>
      <c r="AF177" s="91">
        <v>1</v>
      </c>
      <c r="AG177" s="53" t="s">
        <v>701</v>
      </c>
    </row>
    <row r="178" spans="1:33" ht="18" customHeight="1" x14ac:dyDescent="0.2">
      <c r="A178" s="51" t="str">
        <f t="shared" si="28"/>
        <v>000000</v>
      </c>
      <c r="B178" s="11"/>
      <c r="C178" s="11" t="str">
        <f t="shared" si="29"/>
        <v>Melamina Trupan Mdf 18 135-BLANCO</v>
      </c>
      <c r="D178" s="11" t="str">
        <f t="shared" si="26"/>
        <v>PTRMDBL18001</v>
      </c>
      <c r="E178" s="11">
        <f t="shared" si="27"/>
        <v>0</v>
      </c>
      <c r="F178" s="11"/>
      <c r="G178" s="11"/>
      <c r="H178" s="11"/>
      <c r="I178" s="11" t="str">
        <f t="shared" si="30"/>
        <v/>
      </c>
      <c r="J178" s="11" t="str">
        <f t="shared" si="31"/>
        <v/>
      </c>
      <c r="K178" s="11" t="str">
        <f t="shared" si="32"/>
        <v/>
      </c>
      <c r="L178" s="11" t="str">
        <f t="shared" si="33"/>
        <v/>
      </c>
      <c r="M178" s="11" t="str">
        <f t="shared" si="34"/>
        <v/>
      </c>
      <c r="N178" s="11" t="str">
        <f t="shared" si="35"/>
        <v/>
      </c>
      <c r="O178" s="11" t="str">
        <f t="shared" si="36"/>
        <v/>
      </c>
      <c r="P178" s="11" t="str">
        <f t="shared" si="37"/>
        <v/>
      </c>
      <c r="Q178" s="11" t="str">
        <f t="shared" si="38"/>
        <v/>
      </c>
      <c r="R178" s="87"/>
      <c r="S178" s="88"/>
      <c r="T178" s="88"/>
      <c r="U178" s="88"/>
      <c r="V178" s="88"/>
      <c r="W178" s="88"/>
      <c r="X178" s="88"/>
      <c r="Y178" s="88"/>
      <c r="Z178" s="88"/>
      <c r="AD178" s="94" t="s">
        <v>125</v>
      </c>
      <c r="AE178" s="96" t="s">
        <v>124</v>
      </c>
      <c r="AF178" s="91">
        <v>1</v>
      </c>
      <c r="AG178" s="53" t="s">
        <v>701</v>
      </c>
    </row>
    <row r="179" spans="1:33" ht="18" customHeight="1" x14ac:dyDescent="0.2">
      <c r="A179" s="51" t="str">
        <f t="shared" si="28"/>
        <v>000000</v>
      </c>
      <c r="B179" s="11"/>
      <c r="C179" s="11" t="str">
        <f t="shared" si="29"/>
        <v>Melamina Trupan Mdf 18 135-BLANCO</v>
      </c>
      <c r="D179" s="11" t="str">
        <f t="shared" si="26"/>
        <v>PTRMDBL18001</v>
      </c>
      <c r="E179" s="11">
        <f t="shared" si="27"/>
        <v>0</v>
      </c>
      <c r="F179" s="11"/>
      <c r="G179" s="11"/>
      <c r="H179" s="11"/>
      <c r="I179" s="11" t="str">
        <f t="shared" si="30"/>
        <v/>
      </c>
      <c r="J179" s="11" t="str">
        <f t="shared" si="31"/>
        <v/>
      </c>
      <c r="K179" s="11" t="str">
        <f t="shared" si="32"/>
        <v/>
      </c>
      <c r="L179" s="11" t="str">
        <f t="shared" si="33"/>
        <v/>
      </c>
      <c r="M179" s="11" t="str">
        <f t="shared" si="34"/>
        <v/>
      </c>
      <c r="N179" s="11" t="str">
        <f t="shared" si="35"/>
        <v/>
      </c>
      <c r="O179" s="11" t="str">
        <f t="shared" si="36"/>
        <v/>
      </c>
      <c r="P179" s="11" t="str">
        <f t="shared" si="37"/>
        <v/>
      </c>
      <c r="Q179" s="11" t="str">
        <f t="shared" si="38"/>
        <v/>
      </c>
      <c r="R179" s="87"/>
      <c r="S179" s="88"/>
      <c r="T179" s="88"/>
      <c r="U179" s="88"/>
      <c r="V179" s="88"/>
      <c r="W179" s="88"/>
      <c r="X179" s="88"/>
      <c r="Y179" s="88"/>
      <c r="Z179" s="88"/>
      <c r="AD179" s="94" t="s">
        <v>127</v>
      </c>
      <c r="AE179" s="96" t="s">
        <v>126</v>
      </c>
      <c r="AF179" s="91">
        <v>1</v>
      </c>
      <c r="AG179" s="53" t="s">
        <v>701</v>
      </c>
    </row>
    <row r="180" spans="1:33" ht="18" customHeight="1" x14ac:dyDescent="0.2">
      <c r="A180" s="51" t="str">
        <f t="shared" si="28"/>
        <v>000000</v>
      </c>
      <c r="B180" s="11"/>
      <c r="C180" s="11" t="str">
        <f t="shared" si="29"/>
        <v>Melamina Trupan Mdf 18 135-BLANCO</v>
      </c>
      <c r="D180" s="11" t="str">
        <f t="shared" si="26"/>
        <v>PTRMDBL18001</v>
      </c>
      <c r="E180" s="11">
        <f t="shared" si="27"/>
        <v>0</v>
      </c>
      <c r="F180" s="11"/>
      <c r="G180" s="11"/>
      <c r="H180" s="11"/>
      <c r="I180" s="11" t="str">
        <f t="shared" si="30"/>
        <v/>
      </c>
      <c r="J180" s="11" t="str">
        <f t="shared" si="31"/>
        <v/>
      </c>
      <c r="K180" s="11" t="str">
        <f t="shared" si="32"/>
        <v/>
      </c>
      <c r="L180" s="11" t="str">
        <f t="shared" si="33"/>
        <v/>
      </c>
      <c r="M180" s="11" t="str">
        <f t="shared" si="34"/>
        <v/>
      </c>
      <c r="N180" s="11" t="str">
        <f t="shared" si="35"/>
        <v/>
      </c>
      <c r="O180" s="11" t="str">
        <f t="shared" si="36"/>
        <v/>
      </c>
      <c r="P180" s="11" t="str">
        <f t="shared" si="37"/>
        <v/>
      </c>
      <c r="Q180" s="11" t="str">
        <f t="shared" si="38"/>
        <v/>
      </c>
      <c r="R180" s="87"/>
      <c r="S180" s="88"/>
      <c r="T180" s="88"/>
      <c r="U180" s="88"/>
      <c r="V180" s="88"/>
      <c r="W180" s="88"/>
      <c r="X180" s="88"/>
      <c r="Y180" s="88"/>
      <c r="Z180" s="88"/>
      <c r="AD180" s="94" t="s">
        <v>129</v>
      </c>
      <c r="AE180" s="96" t="s">
        <v>128</v>
      </c>
      <c r="AF180" s="91">
        <v>1</v>
      </c>
      <c r="AG180" s="53" t="s">
        <v>701</v>
      </c>
    </row>
    <row r="181" spans="1:33" ht="18" customHeight="1" x14ac:dyDescent="0.2">
      <c r="A181" s="51" t="str">
        <f t="shared" si="28"/>
        <v>000000</v>
      </c>
      <c r="B181" s="11"/>
      <c r="C181" s="11" t="str">
        <f t="shared" si="29"/>
        <v>Melamina Trupan Mdf 18 135-BLANCO</v>
      </c>
      <c r="D181" s="11" t="str">
        <f t="shared" si="26"/>
        <v>PTRMDBL18001</v>
      </c>
      <c r="E181" s="11">
        <f t="shared" si="27"/>
        <v>0</v>
      </c>
      <c r="F181" s="11"/>
      <c r="G181" s="11"/>
      <c r="H181" s="11"/>
      <c r="I181" s="11" t="str">
        <f t="shared" si="30"/>
        <v/>
      </c>
      <c r="J181" s="11" t="str">
        <f t="shared" si="31"/>
        <v/>
      </c>
      <c r="K181" s="11" t="str">
        <f t="shared" si="32"/>
        <v/>
      </c>
      <c r="L181" s="11" t="str">
        <f t="shared" si="33"/>
        <v/>
      </c>
      <c r="M181" s="11" t="str">
        <f t="shared" si="34"/>
        <v/>
      </c>
      <c r="N181" s="11" t="str">
        <f t="shared" si="35"/>
        <v/>
      </c>
      <c r="O181" s="11" t="str">
        <f t="shared" si="36"/>
        <v/>
      </c>
      <c r="P181" s="11" t="str">
        <f t="shared" si="37"/>
        <v/>
      </c>
      <c r="Q181" s="11" t="str">
        <f t="shared" si="38"/>
        <v/>
      </c>
      <c r="R181" s="87"/>
      <c r="S181" s="88"/>
      <c r="T181" s="88"/>
      <c r="U181" s="88"/>
      <c r="V181" s="88"/>
      <c r="W181" s="88"/>
      <c r="X181" s="88"/>
      <c r="Y181" s="88"/>
      <c r="Z181" s="88"/>
      <c r="AD181" s="94" t="s">
        <v>131</v>
      </c>
      <c r="AE181" s="96" t="s">
        <v>130</v>
      </c>
      <c r="AF181" s="91">
        <v>1</v>
      </c>
      <c r="AG181" s="53" t="s">
        <v>701</v>
      </c>
    </row>
    <row r="182" spans="1:33" ht="18" customHeight="1" x14ac:dyDescent="0.2">
      <c r="A182" s="51" t="str">
        <f t="shared" si="28"/>
        <v>000000</v>
      </c>
      <c r="B182" s="11"/>
      <c r="C182" s="11" t="str">
        <f t="shared" si="29"/>
        <v>Melamina Trupan Mdf 18 135-BLANCO</v>
      </c>
      <c r="D182" s="11" t="str">
        <f t="shared" si="26"/>
        <v>PTRMDBL18001</v>
      </c>
      <c r="E182" s="11">
        <f t="shared" si="27"/>
        <v>0</v>
      </c>
      <c r="F182" s="11"/>
      <c r="G182" s="11"/>
      <c r="H182" s="11"/>
      <c r="I182" s="11" t="str">
        <f t="shared" si="30"/>
        <v/>
      </c>
      <c r="J182" s="11" t="str">
        <f t="shared" si="31"/>
        <v/>
      </c>
      <c r="K182" s="11" t="str">
        <f t="shared" si="32"/>
        <v/>
      </c>
      <c r="L182" s="11" t="str">
        <f t="shared" si="33"/>
        <v/>
      </c>
      <c r="M182" s="11" t="str">
        <f t="shared" si="34"/>
        <v/>
      </c>
      <c r="N182" s="11" t="str">
        <f t="shared" si="35"/>
        <v/>
      </c>
      <c r="O182" s="11" t="str">
        <f t="shared" si="36"/>
        <v/>
      </c>
      <c r="P182" s="11" t="str">
        <f t="shared" si="37"/>
        <v/>
      </c>
      <c r="Q182" s="11" t="str">
        <f t="shared" si="38"/>
        <v/>
      </c>
      <c r="R182" s="87"/>
      <c r="S182" s="88"/>
      <c r="T182" s="88"/>
      <c r="U182" s="88"/>
      <c r="V182" s="88"/>
      <c r="W182" s="88"/>
      <c r="X182" s="88"/>
      <c r="Y182" s="88"/>
      <c r="Z182" s="88"/>
      <c r="AD182" s="94" t="s">
        <v>133</v>
      </c>
      <c r="AE182" s="96" t="s">
        <v>132</v>
      </c>
      <c r="AF182" s="91">
        <v>1</v>
      </c>
      <c r="AG182" s="53" t="s">
        <v>701</v>
      </c>
    </row>
    <row r="183" spans="1:33" ht="18" customHeight="1" x14ac:dyDescent="0.2">
      <c r="A183" s="51" t="str">
        <f t="shared" si="28"/>
        <v>000000</v>
      </c>
      <c r="B183" s="11"/>
      <c r="C183" s="11" t="str">
        <f t="shared" si="29"/>
        <v>Melamina Trupan Mdf 18 135-BLANCO</v>
      </c>
      <c r="D183" s="11" t="str">
        <f t="shared" si="26"/>
        <v>PTRMDBL18001</v>
      </c>
      <c r="E183" s="11">
        <f t="shared" si="27"/>
        <v>0</v>
      </c>
      <c r="F183" s="11"/>
      <c r="G183" s="11"/>
      <c r="H183" s="11"/>
      <c r="I183" s="11" t="str">
        <f t="shared" si="30"/>
        <v/>
      </c>
      <c r="J183" s="11" t="str">
        <f t="shared" si="31"/>
        <v/>
      </c>
      <c r="K183" s="11" t="str">
        <f t="shared" si="32"/>
        <v/>
      </c>
      <c r="L183" s="11" t="str">
        <f t="shared" si="33"/>
        <v/>
      </c>
      <c r="M183" s="11" t="str">
        <f t="shared" si="34"/>
        <v/>
      </c>
      <c r="N183" s="11" t="str">
        <f t="shared" si="35"/>
        <v/>
      </c>
      <c r="O183" s="11" t="str">
        <f t="shared" si="36"/>
        <v/>
      </c>
      <c r="P183" s="11" t="str">
        <f t="shared" si="37"/>
        <v/>
      </c>
      <c r="Q183" s="11" t="str">
        <f t="shared" si="38"/>
        <v/>
      </c>
      <c r="R183" s="87"/>
      <c r="S183" s="88"/>
      <c r="T183" s="88"/>
      <c r="U183" s="88"/>
      <c r="V183" s="88"/>
      <c r="W183" s="88"/>
      <c r="X183" s="88"/>
      <c r="Y183" s="88"/>
      <c r="Z183" s="88"/>
      <c r="AD183" s="94" t="s">
        <v>135</v>
      </c>
      <c r="AE183" s="96" t="s">
        <v>134</v>
      </c>
      <c r="AF183" s="91">
        <v>1</v>
      </c>
      <c r="AG183" s="53" t="s">
        <v>701</v>
      </c>
    </row>
    <row r="184" spans="1:33" ht="18" customHeight="1" x14ac:dyDescent="0.2">
      <c r="A184" s="51" t="str">
        <f t="shared" si="28"/>
        <v>000000</v>
      </c>
      <c r="B184" s="11"/>
      <c r="C184" s="11" t="str">
        <f t="shared" si="29"/>
        <v>Melamina Trupan Mdf 18 135-BLANCO</v>
      </c>
      <c r="D184" s="11" t="str">
        <f t="shared" si="26"/>
        <v>PTRMDBL18001</v>
      </c>
      <c r="E184" s="11">
        <f t="shared" si="27"/>
        <v>0</v>
      </c>
      <c r="F184" s="11"/>
      <c r="G184" s="11"/>
      <c r="H184" s="11"/>
      <c r="I184" s="11" t="str">
        <f t="shared" si="30"/>
        <v/>
      </c>
      <c r="J184" s="11" t="str">
        <f t="shared" si="31"/>
        <v/>
      </c>
      <c r="K184" s="11" t="str">
        <f t="shared" si="32"/>
        <v/>
      </c>
      <c r="L184" s="11" t="str">
        <f t="shared" si="33"/>
        <v/>
      </c>
      <c r="M184" s="11" t="str">
        <f t="shared" si="34"/>
        <v/>
      </c>
      <c r="N184" s="11" t="str">
        <f t="shared" si="35"/>
        <v/>
      </c>
      <c r="O184" s="11" t="str">
        <f t="shared" si="36"/>
        <v/>
      </c>
      <c r="P184" s="11" t="str">
        <f t="shared" si="37"/>
        <v/>
      </c>
      <c r="Q184" s="11" t="str">
        <f t="shared" si="38"/>
        <v/>
      </c>
      <c r="R184" s="87"/>
      <c r="S184" s="88"/>
      <c r="T184" s="88"/>
      <c r="U184" s="88"/>
      <c r="V184" s="88"/>
      <c r="W184" s="88"/>
      <c r="X184" s="88"/>
      <c r="Y184" s="88"/>
      <c r="Z184" s="88"/>
      <c r="AD184" s="94" t="s">
        <v>137</v>
      </c>
      <c r="AE184" s="96" t="s">
        <v>136</v>
      </c>
      <c r="AF184" s="91">
        <v>1</v>
      </c>
      <c r="AG184" s="53" t="s">
        <v>701</v>
      </c>
    </row>
    <row r="185" spans="1:33" ht="18" customHeight="1" x14ac:dyDescent="0.2">
      <c r="A185" s="51" t="str">
        <f t="shared" si="28"/>
        <v>000000</v>
      </c>
      <c r="B185" s="11"/>
      <c r="C185" s="11" t="str">
        <f t="shared" si="29"/>
        <v>Melamina Trupan Mdf 18 135-BLANCO</v>
      </c>
      <c r="D185" s="11" t="str">
        <f t="shared" si="26"/>
        <v>PTRMDBL18001</v>
      </c>
      <c r="E185" s="11">
        <f t="shared" si="27"/>
        <v>0</v>
      </c>
      <c r="F185" s="11"/>
      <c r="G185" s="11"/>
      <c r="H185" s="11"/>
      <c r="I185" s="11" t="str">
        <f t="shared" si="30"/>
        <v/>
      </c>
      <c r="J185" s="11" t="str">
        <f t="shared" si="31"/>
        <v/>
      </c>
      <c r="K185" s="11" t="str">
        <f t="shared" si="32"/>
        <v/>
      </c>
      <c r="L185" s="11" t="str">
        <f t="shared" si="33"/>
        <v/>
      </c>
      <c r="M185" s="11" t="str">
        <f t="shared" si="34"/>
        <v/>
      </c>
      <c r="N185" s="11" t="str">
        <f t="shared" si="35"/>
        <v/>
      </c>
      <c r="O185" s="11" t="str">
        <f t="shared" si="36"/>
        <v/>
      </c>
      <c r="P185" s="11" t="str">
        <f t="shared" si="37"/>
        <v/>
      </c>
      <c r="Q185" s="11" t="str">
        <f t="shared" si="38"/>
        <v/>
      </c>
      <c r="R185" s="87"/>
      <c r="S185" s="88"/>
      <c r="T185" s="88"/>
      <c r="U185" s="88"/>
      <c r="V185" s="88"/>
      <c r="W185" s="88"/>
      <c r="X185" s="88"/>
      <c r="Y185" s="88"/>
      <c r="Z185" s="88"/>
      <c r="AD185" s="94" t="s">
        <v>139</v>
      </c>
      <c r="AE185" s="96" t="s">
        <v>138</v>
      </c>
      <c r="AF185" s="91">
        <v>1</v>
      </c>
      <c r="AG185" s="53" t="s">
        <v>701</v>
      </c>
    </row>
    <row r="186" spans="1:33" ht="18" customHeight="1" x14ac:dyDescent="0.2">
      <c r="A186" s="51" t="str">
        <f t="shared" si="28"/>
        <v>000000</v>
      </c>
      <c r="B186" s="11"/>
      <c r="C186" s="11" t="str">
        <f t="shared" si="29"/>
        <v>Melamina Trupan Mdf 18 135-BLANCO</v>
      </c>
      <c r="D186" s="11" t="str">
        <f t="shared" si="26"/>
        <v>PTRMDBL18001</v>
      </c>
      <c r="E186" s="11">
        <f t="shared" si="27"/>
        <v>0</v>
      </c>
      <c r="F186" s="11"/>
      <c r="G186" s="11"/>
      <c r="H186" s="11"/>
      <c r="I186" s="11" t="str">
        <f t="shared" si="30"/>
        <v/>
      </c>
      <c r="J186" s="11" t="str">
        <f t="shared" si="31"/>
        <v/>
      </c>
      <c r="K186" s="11" t="str">
        <f t="shared" si="32"/>
        <v/>
      </c>
      <c r="L186" s="11" t="str">
        <f t="shared" si="33"/>
        <v/>
      </c>
      <c r="M186" s="11" t="str">
        <f t="shared" si="34"/>
        <v/>
      </c>
      <c r="N186" s="11" t="str">
        <f t="shared" si="35"/>
        <v/>
      </c>
      <c r="O186" s="11" t="str">
        <f t="shared" si="36"/>
        <v/>
      </c>
      <c r="P186" s="11" t="str">
        <f t="shared" si="37"/>
        <v/>
      </c>
      <c r="Q186" s="11" t="str">
        <f t="shared" si="38"/>
        <v/>
      </c>
      <c r="R186" s="87"/>
      <c r="S186" s="88"/>
      <c r="T186" s="88"/>
      <c r="U186" s="88"/>
      <c r="V186" s="88"/>
      <c r="W186" s="88"/>
      <c r="X186" s="88"/>
      <c r="Y186" s="88"/>
      <c r="Z186" s="88"/>
      <c r="AD186" s="94" t="s">
        <v>141</v>
      </c>
      <c r="AE186" s="96" t="s">
        <v>140</v>
      </c>
      <c r="AF186" s="91">
        <v>1</v>
      </c>
      <c r="AG186" s="53" t="s">
        <v>701</v>
      </c>
    </row>
    <row r="187" spans="1:33" ht="18" customHeight="1" x14ac:dyDescent="0.2">
      <c r="A187" s="51" t="str">
        <f t="shared" si="28"/>
        <v>000000</v>
      </c>
      <c r="B187" s="11"/>
      <c r="C187" s="11" t="str">
        <f t="shared" si="29"/>
        <v>Melamina Trupan Mdf 18 135-BLANCO</v>
      </c>
      <c r="D187" s="11" t="str">
        <f t="shared" si="26"/>
        <v>PTRMDBL18001</v>
      </c>
      <c r="E187" s="11">
        <f t="shared" si="27"/>
        <v>0</v>
      </c>
      <c r="F187" s="11"/>
      <c r="G187" s="11"/>
      <c r="H187" s="11"/>
      <c r="I187" s="11" t="str">
        <f t="shared" si="30"/>
        <v/>
      </c>
      <c r="J187" s="11" t="str">
        <f t="shared" si="31"/>
        <v/>
      </c>
      <c r="K187" s="11" t="str">
        <f t="shared" si="32"/>
        <v/>
      </c>
      <c r="L187" s="11" t="str">
        <f t="shared" si="33"/>
        <v/>
      </c>
      <c r="M187" s="11" t="str">
        <f t="shared" si="34"/>
        <v/>
      </c>
      <c r="N187" s="11" t="str">
        <f t="shared" si="35"/>
        <v/>
      </c>
      <c r="O187" s="11" t="str">
        <f t="shared" si="36"/>
        <v/>
      </c>
      <c r="P187" s="11" t="str">
        <f t="shared" si="37"/>
        <v/>
      </c>
      <c r="Q187" s="11" t="str">
        <f t="shared" si="38"/>
        <v/>
      </c>
      <c r="R187" s="87"/>
      <c r="S187" s="88"/>
      <c r="T187" s="88"/>
      <c r="U187" s="88"/>
      <c r="V187" s="88"/>
      <c r="W187" s="88"/>
      <c r="X187" s="88"/>
      <c r="Y187" s="88"/>
      <c r="Z187" s="88"/>
      <c r="AD187" s="94" t="s">
        <v>143</v>
      </c>
      <c r="AE187" s="96" t="s">
        <v>142</v>
      </c>
      <c r="AF187" s="91">
        <v>1</v>
      </c>
      <c r="AG187" s="53" t="s">
        <v>701</v>
      </c>
    </row>
    <row r="188" spans="1:33" ht="18" customHeight="1" x14ac:dyDescent="0.2">
      <c r="A188" s="51" t="str">
        <f t="shared" si="28"/>
        <v>000000</v>
      </c>
      <c r="B188" s="11"/>
      <c r="C188" s="11" t="str">
        <f t="shared" si="29"/>
        <v>Melamina Trupan Mdf 18 135-BLANCO</v>
      </c>
      <c r="D188" s="11" t="str">
        <f t="shared" si="26"/>
        <v>PTRMDBL18001</v>
      </c>
      <c r="E188" s="11">
        <f t="shared" si="27"/>
        <v>0</v>
      </c>
      <c r="F188" s="11"/>
      <c r="G188" s="11"/>
      <c r="H188" s="11"/>
      <c r="I188" s="11" t="str">
        <f t="shared" si="30"/>
        <v/>
      </c>
      <c r="J188" s="11" t="str">
        <f t="shared" si="31"/>
        <v/>
      </c>
      <c r="K188" s="11" t="str">
        <f t="shared" si="32"/>
        <v/>
      </c>
      <c r="L188" s="11" t="str">
        <f t="shared" si="33"/>
        <v/>
      </c>
      <c r="M188" s="11" t="str">
        <f t="shared" si="34"/>
        <v/>
      </c>
      <c r="N188" s="11" t="str">
        <f t="shared" si="35"/>
        <v/>
      </c>
      <c r="O188" s="11" t="str">
        <f t="shared" si="36"/>
        <v/>
      </c>
      <c r="P188" s="11" t="str">
        <f t="shared" si="37"/>
        <v/>
      </c>
      <c r="Q188" s="11" t="str">
        <f t="shared" si="38"/>
        <v/>
      </c>
      <c r="R188" s="87"/>
      <c r="S188" s="88"/>
      <c r="T188" s="88"/>
      <c r="U188" s="88"/>
      <c r="V188" s="88"/>
      <c r="W188" s="88"/>
      <c r="X188" s="88"/>
      <c r="Y188" s="88"/>
      <c r="Z188" s="88"/>
      <c r="AD188" s="94" t="s">
        <v>145</v>
      </c>
      <c r="AE188" s="96" t="s">
        <v>144</v>
      </c>
      <c r="AF188" s="91">
        <v>0</v>
      </c>
      <c r="AG188" s="53" t="s">
        <v>701</v>
      </c>
    </row>
    <row r="189" spans="1:33" ht="18" customHeight="1" x14ac:dyDescent="0.2">
      <c r="A189" s="51" t="str">
        <f t="shared" si="28"/>
        <v>000000</v>
      </c>
      <c r="B189" s="11"/>
      <c r="C189" s="11" t="str">
        <f t="shared" si="29"/>
        <v>Melamina Trupan Mdf 18 135-BLANCO</v>
      </c>
      <c r="D189" s="11" t="str">
        <f t="shared" si="26"/>
        <v>PTRMDBL18001</v>
      </c>
      <c r="E189" s="11">
        <f t="shared" si="27"/>
        <v>0</v>
      </c>
      <c r="F189" s="11"/>
      <c r="G189" s="11"/>
      <c r="H189" s="11"/>
      <c r="I189" s="11" t="str">
        <f t="shared" si="30"/>
        <v/>
      </c>
      <c r="J189" s="11" t="str">
        <f t="shared" si="31"/>
        <v/>
      </c>
      <c r="K189" s="11" t="str">
        <f t="shared" si="32"/>
        <v/>
      </c>
      <c r="L189" s="11" t="str">
        <f t="shared" si="33"/>
        <v/>
      </c>
      <c r="M189" s="11" t="str">
        <f t="shared" si="34"/>
        <v/>
      </c>
      <c r="N189" s="11" t="str">
        <f t="shared" si="35"/>
        <v/>
      </c>
      <c r="O189" s="11" t="str">
        <f t="shared" si="36"/>
        <v/>
      </c>
      <c r="P189" s="11" t="str">
        <f t="shared" si="37"/>
        <v/>
      </c>
      <c r="Q189" s="11" t="str">
        <f t="shared" si="38"/>
        <v/>
      </c>
      <c r="R189" s="87"/>
      <c r="S189" s="88"/>
      <c r="T189" s="88"/>
      <c r="U189" s="88"/>
      <c r="V189" s="88"/>
      <c r="W189" s="88"/>
      <c r="X189" s="88"/>
      <c r="Y189" s="88"/>
      <c r="Z189" s="88"/>
      <c r="AD189" s="94" t="s">
        <v>147</v>
      </c>
      <c r="AE189" s="96" t="s">
        <v>146</v>
      </c>
      <c r="AF189" s="91">
        <v>0</v>
      </c>
      <c r="AG189" s="53" t="s">
        <v>701</v>
      </c>
    </row>
    <row r="190" spans="1:33" ht="18" customHeight="1" x14ac:dyDescent="0.2">
      <c r="A190" s="51" t="str">
        <f t="shared" si="28"/>
        <v>000000</v>
      </c>
      <c r="B190" s="11"/>
      <c r="C190" s="11" t="str">
        <f t="shared" si="29"/>
        <v>Melamina Trupan Mdf 18 135-BLANCO</v>
      </c>
      <c r="D190" s="11" t="str">
        <f t="shared" si="26"/>
        <v>PTRMDBL18001</v>
      </c>
      <c r="E190" s="11">
        <f t="shared" si="27"/>
        <v>0</v>
      </c>
      <c r="F190" s="11"/>
      <c r="G190" s="11"/>
      <c r="H190" s="11"/>
      <c r="I190" s="11" t="str">
        <f t="shared" si="30"/>
        <v/>
      </c>
      <c r="J190" s="11" t="str">
        <f t="shared" si="31"/>
        <v/>
      </c>
      <c r="K190" s="11" t="str">
        <f t="shared" si="32"/>
        <v/>
      </c>
      <c r="L190" s="11" t="str">
        <f t="shared" si="33"/>
        <v/>
      </c>
      <c r="M190" s="11" t="str">
        <f t="shared" si="34"/>
        <v/>
      </c>
      <c r="N190" s="11" t="str">
        <f t="shared" si="35"/>
        <v/>
      </c>
      <c r="O190" s="11" t="str">
        <f t="shared" si="36"/>
        <v/>
      </c>
      <c r="P190" s="11" t="str">
        <f t="shared" si="37"/>
        <v/>
      </c>
      <c r="Q190" s="11" t="str">
        <f t="shared" si="38"/>
        <v/>
      </c>
      <c r="R190" s="87"/>
      <c r="S190" s="88"/>
      <c r="T190" s="88"/>
      <c r="U190" s="88"/>
      <c r="V190" s="88"/>
      <c r="W190" s="88"/>
      <c r="X190" s="88"/>
      <c r="Y190" s="88"/>
      <c r="Z190" s="88"/>
      <c r="AD190" s="94" t="s">
        <v>149</v>
      </c>
      <c r="AE190" s="96" t="s">
        <v>148</v>
      </c>
      <c r="AF190" s="91">
        <v>0</v>
      </c>
      <c r="AG190" s="53" t="s">
        <v>701</v>
      </c>
    </row>
    <row r="191" spans="1:33" ht="18" customHeight="1" x14ac:dyDescent="0.2">
      <c r="A191" s="51" t="str">
        <f t="shared" si="28"/>
        <v>000000</v>
      </c>
      <c r="B191" s="11"/>
      <c r="C191" s="11" t="str">
        <f t="shared" si="29"/>
        <v>Melamina Trupan Mdf 18 135-BLANCO</v>
      </c>
      <c r="D191" s="11" t="str">
        <f t="shared" si="26"/>
        <v>PTRMDBL18001</v>
      </c>
      <c r="E191" s="11">
        <f t="shared" si="27"/>
        <v>0</v>
      </c>
      <c r="F191" s="11"/>
      <c r="G191" s="11"/>
      <c r="H191" s="11"/>
      <c r="I191" s="11" t="str">
        <f t="shared" si="30"/>
        <v/>
      </c>
      <c r="J191" s="11" t="str">
        <f t="shared" si="31"/>
        <v/>
      </c>
      <c r="K191" s="11" t="str">
        <f t="shared" si="32"/>
        <v/>
      </c>
      <c r="L191" s="11" t="str">
        <f t="shared" si="33"/>
        <v/>
      </c>
      <c r="M191" s="11" t="str">
        <f t="shared" si="34"/>
        <v/>
      </c>
      <c r="N191" s="11" t="str">
        <f t="shared" si="35"/>
        <v/>
      </c>
      <c r="O191" s="11" t="str">
        <f t="shared" si="36"/>
        <v/>
      </c>
      <c r="P191" s="11" t="str">
        <f t="shared" si="37"/>
        <v/>
      </c>
      <c r="Q191" s="11" t="str">
        <f t="shared" si="38"/>
        <v/>
      </c>
      <c r="R191" s="87"/>
      <c r="S191" s="88"/>
      <c r="T191" s="88"/>
      <c r="U191" s="88"/>
      <c r="V191" s="88"/>
      <c r="W191" s="88"/>
      <c r="X191" s="88"/>
      <c r="Y191" s="88"/>
      <c r="Z191" s="88"/>
      <c r="AD191" s="94" t="s">
        <v>153</v>
      </c>
      <c r="AE191" s="96" t="s">
        <v>152</v>
      </c>
      <c r="AF191" s="91">
        <v>0</v>
      </c>
      <c r="AG191" s="53" t="s">
        <v>701</v>
      </c>
    </row>
    <row r="192" spans="1:33" ht="18" customHeight="1" x14ac:dyDescent="0.2">
      <c r="A192" s="51" t="str">
        <f t="shared" si="28"/>
        <v>000000</v>
      </c>
      <c r="B192" s="11"/>
      <c r="C192" s="11" t="str">
        <f t="shared" si="29"/>
        <v>Melamina Trupan Mdf 18 135-BLANCO</v>
      </c>
      <c r="D192" s="11" t="str">
        <f t="shared" si="26"/>
        <v>PTRMDBL18001</v>
      </c>
      <c r="E192" s="11">
        <f t="shared" si="27"/>
        <v>0</v>
      </c>
      <c r="F192" s="11"/>
      <c r="G192" s="11"/>
      <c r="H192" s="11"/>
      <c r="I192" s="11" t="str">
        <f t="shared" si="30"/>
        <v/>
      </c>
      <c r="J192" s="11" t="str">
        <f t="shared" si="31"/>
        <v/>
      </c>
      <c r="K192" s="11" t="str">
        <f t="shared" si="32"/>
        <v/>
      </c>
      <c r="L192" s="11" t="str">
        <f t="shared" si="33"/>
        <v/>
      </c>
      <c r="M192" s="11" t="str">
        <f t="shared" si="34"/>
        <v/>
      </c>
      <c r="N192" s="11" t="str">
        <f t="shared" si="35"/>
        <v/>
      </c>
      <c r="O192" s="11" t="str">
        <f t="shared" si="36"/>
        <v/>
      </c>
      <c r="P192" s="11" t="str">
        <f t="shared" si="37"/>
        <v/>
      </c>
      <c r="Q192" s="11" t="str">
        <f t="shared" si="38"/>
        <v/>
      </c>
      <c r="R192" s="87"/>
      <c r="S192" s="88"/>
      <c r="T192" s="88"/>
      <c r="U192" s="88"/>
      <c r="V192" s="88"/>
      <c r="W192" s="88"/>
      <c r="X192" s="88"/>
      <c r="Y192" s="88"/>
      <c r="Z192" s="88"/>
      <c r="AD192" s="94" t="s">
        <v>151</v>
      </c>
      <c r="AE192" s="96" t="s">
        <v>150</v>
      </c>
      <c r="AF192" s="91">
        <v>0</v>
      </c>
      <c r="AG192" s="53" t="s">
        <v>701</v>
      </c>
    </row>
    <row r="193" spans="1:33" ht="18" customHeight="1" x14ac:dyDescent="0.2">
      <c r="A193" s="51" t="str">
        <f t="shared" si="28"/>
        <v>000000</v>
      </c>
      <c r="B193" s="11"/>
      <c r="C193" s="11" t="str">
        <f t="shared" si="29"/>
        <v>Melamina Trupan Mdf 18 135-BLANCO</v>
      </c>
      <c r="D193" s="11" t="str">
        <f t="shared" si="26"/>
        <v>PTRMDBL18001</v>
      </c>
      <c r="E193" s="11">
        <f t="shared" si="27"/>
        <v>0</v>
      </c>
      <c r="F193" s="11"/>
      <c r="G193" s="11"/>
      <c r="H193" s="11"/>
      <c r="I193" s="11" t="str">
        <f t="shared" si="30"/>
        <v/>
      </c>
      <c r="J193" s="11" t="str">
        <f t="shared" si="31"/>
        <v/>
      </c>
      <c r="K193" s="11" t="str">
        <f t="shared" si="32"/>
        <v/>
      </c>
      <c r="L193" s="11" t="str">
        <f t="shared" si="33"/>
        <v/>
      </c>
      <c r="M193" s="11" t="str">
        <f t="shared" si="34"/>
        <v/>
      </c>
      <c r="N193" s="11" t="str">
        <f t="shared" si="35"/>
        <v/>
      </c>
      <c r="O193" s="11" t="str">
        <f t="shared" si="36"/>
        <v/>
      </c>
      <c r="P193" s="11" t="str">
        <f t="shared" si="37"/>
        <v/>
      </c>
      <c r="Q193" s="11" t="str">
        <f t="shared" si="38"/>
        <v/>
      </c>
      <c r="R193" s="87"/>
      <c r="S193" s="88"/>
      <c r="T193" s="88"/>
      <c r="U193" s="88"/>
      <c r="V193" s="88"/>
      <c r="W193" s="88"/>
      <c r="X193" s="88"/>
      <c r="Y193" s="88"/>
      <c r="Z193" s="88"/>
      <c r="AD193" s="94" t="s">
        <v>155</v>
      </c>
      <c r="AE193" s="96" t="s">
        <v>154</v>
      </c>
      <c r="AF193" s="91">
        <v>0</v>
      </c>
      <c r="AG193" s="53" t="s">
        <v>701</v>
      </c>
    </row>
    <row r="194" spans="1:33" ht="18" customHeight="1" x14ac:dyDescent="0.2">
      <c r="A194" s="51" t="str">
        <f t="shared" si="28"/>
        <v>000000</v>
      </c>
      <c r="B194" s="11"/>
      <c r="C194" s="11" t="str">
        <f t="shared" si="29"/>
        <v>Melamina Trupan Mdf 18 135-BLANCO</v>
      </c>
      <c r="D194" s="11" t="str">
        <f t="shared" si="26"/>
        <v>PTRMDBL18001</v>
      </c>
      <c r="E194" s="11">
        <f t="shared" si="27"/>
        <v>0</v>
      </c>
      <c r="F194" s="11"/>
      <c r="G194" s="11"/>
      <c r="H194" s="11"/>
      <c r="I194" s="11" t="str">
        <f t="shared" si="30"/>
        <v/>
      </c>
      <c r="J194" s="11" t="str">
        <f t="shared" si="31"/>
        <v/>
      </c>
      <c r="K194" s="11" t="str">
        <f t="shared" si="32"/>
        <v/>
      </c>
      <c r="L194" s="11" t="str">
        <f t="shared" si="33"/>
        <v/>
      </c>
      <c r="M194" s="11" t="str">
        <f t="shared" si="34"/>
        <v/>
      </c>
      <c r="N194" s="11" t="str">
        <f t="shared" si="35"/>
        <v/>
      </c>
      <c r="O194" s="11" t="str">
        <f t="shared" si="36"/>
        <v/>
      </c>
      <c r="P194" s="11" t="str">
        <f t="shared" si="37"/>
        <v/>
      </c>
      <c r="Q194" s="11" t="str">
        <f t="shared" si="38"/>
        <v/>
      </c>
      <c r="R194" s="87"/>
      <c r="S194" s="88"/>
      <c r="T194" s="88"/>
      <c r="U194" s="88"/>
      <c r="V194" s="88"/>
      <c r="W194" s="88"/>
      <c r="X194" s="88"/>
      <c r="Y194" s="88"/>
      <c r="Z194" s="88"/>
      <c r="AD194" s="94" t="s">
        <v>157</v>
      </c>
      <c r="AE194" s="96" t="s">
        <v>156</v>
      </c>
      <c r="AF194" s="91">
        <v>0</v>
      </c>
      <c r="AG194" s="53" t="s">
        <v>701</v>
      </c>
    </row>
    <row r="195" spans="1:33" ht="18" customHeight="1" x14ac:dyDescent="0.2">
      <c r="A195" s="51" t="str">
        <f t="shared" si="28"/>
        <v>000000</v>
      </c>
      <c r="B195" s="11"/>
      <c r="C195" s="11" t="str">
        <f t="shared" si="29"/>
        <v>Melamina Trupan Mdf 18 135-BLANCO</v>
      </c>
      <c r="D195" s="11" t="str">
        <f t="shared" si="26"/>
        <v>PTRMDBL18001</v>
      </c>
      <c r="E195" s="11">
        <f t="shared" si="27"/>
        <v>0</v>
      </c>
      <c r="F195" s="11"/>
      <c r="G195" s="11"/>
      <c r="H195" s="11"/>
      <c r="I195" s="11" t="str">
        <f t="shared" si="30"/>
        <v/>
      </c>
      <c r="J195" s="11" t="str">
        <f t="shared" si="31"/>
        <v/>
      </c>
      <c r="K195" s="11" t="str">
        <f t="shared" si="32"/>
        <v/>
      </c>
      <c r="L195" s="11" t="str">
        <f t="shared" si="33"/>
        <v/>
      </c>
      <c r="M195" s="11" t="str">
        <f t="shared" si="34"/>
        <v/>
      </c>
      <c r="N195" s="11" t="str">
        <f t="shared" si="35"/>
        <v/>
      </c>
      <c r="O195" s="11" t="str">
        <f t="shared" si="36"/>
        <v/>
      </c>
      <c r="P195" s="11" t="str">
        <f t="shared" si="37"/>
        <v/>
      </c>
      <c r="Q195" s="11" t="str">
        <f t="shared" si="38"/>
        <v/>
      </c>
      <c r="R195" s="87"/>
      <c r="S195" s="88"/>
      <c r="T195" s="88"/>
      <c r="U195" s="88"/>
      <c r="V195" s="88"/>
      <c r="W195" s="88"/>
      <c r="X195" s="88"/>
      <c r="Y195" s="88"/>
      <c r="Z195" s="88"/>
      <c r="AD195" s="94" t="s">
        <v>159</v>
      </c>
      <c r="AE195" s="96" t="s">
        <v>158</v>
      </c>
      <c r="AF195" s="91">
        <v>0</v>
      </c>
      <c r="AG195" s="53" t="s">
        <v>701</v>
      </c>
    </row>
    <row r="196" spans="1:33" ht="18" customHeight="1" x14ac:dyDescent="0.2">
      <c r="A196" s="51" t="str">
        <f t="shared" si="28"/>
        <v>000000</v>
      </c>
      <c r="B196" s="11"/>
      <c r="C196" s="11" t="str">
        <f t="shared" si="29"/>
        <v>Melamina Trupan Mdf 18 135-BLANCO</v>
      </c>
      <c r="D196" s="11" t="str">
        <f t="shared" si="26"/>
        <v>PTRMDBL18001</v>
      </c>
      <c r="E196" s="11">
        <f t="shared" si="27"/>
        <v>0</v>
      </c>
      <c r="F196" s="11"/>
      <c r="G196" s="11"/>
      <c r="H196" s="11"/>
      <c r="I196" s="11" t="str">
        <f t="shared" si="30"/>
        <v/>
      </c>
      <c r="J196" s="11" t="str">
        <f t="shared" si="31"/>
        <v/>
      </c>
      <c r="K196" s="11" t="str">
        <f t="shared" si="32"/>
        <v/>
      </c>
      <c r="L196" s="11" t="str">
        <f t="shared" si="33"/>
        <v/>
      </c>
      <c r="M196" s="11" t="str">
        <f t="shared" si="34"/>
        <v/>
      </c>
      <c r="N196" s="11" t="str">
        <f t="shared" si="35"/>
        <v/>
      </c>
      <c r="O196" s="11" t="str">
        <f t="shared" si="36"/>
        <v/>
      </c>
      <c r="P196" s="11" t="str">
        <f t="shared" si="37"/>
        <v/>
      </c>
      <c r="Q196" s="11" t="str">
        <f t="shared" si="38"/>
        <v/>
      </c>
      <c r="R196" s="87"/>
      <c r="S196" s="88"/>
      <c r="T196" s="88"/>
      <c r="U196" s="88"/>
      <c r="V196" s="88"/>
      <c r="W196" s="88"/>
      <c r="X196" s="88"/>
      <c r="Y196" s="88"/>
      <c r="Z196" s="88"/>
      <c r="AD196" s="94" t="s">
        <v>161</v>
      </c>
      <c r="AE196" s="96" t="s">
        <v>160</v>
      </c>
      <c r="AF196" s="91">
        <v>0</v>
      </c>
      <c r="AG196" s="53" t="s">
        <v>701</v>
      </c>
    </row>
    <row r="197" spans="1:33" ht="18" customHeight="1" x14ac:dyDescent="0.2">
      <c r="A197" s="51" t="str">
        <f t="shared" si="28"/>
        <v>000000</v>
      </c>
      <c r="B197" s="11"/>
      <c r="C197" s="11" t="str">
        <f t="shared" si="29"/>
        <v>Melamina Trupan Mdf 18 135-BLANCO</v>
      </c>
      <c r="D197" s="11" t="str">
        <f t="shared" si="26"/>
        <v>PTRMDBL18001</v>
      </c>
      <c r="E197" s="11">
        <f t="shared" si="27"/>
        <v>0</v>
      </c>
      <c r="F197" s="11"/>
      <c r="G197" s="11"/>
      <c r="H197" s="11"/>
      <c r="I197" s="11" t="str">
        <f t="shared" si="30"/>
        <v/>
      </c>
      <c r="J197" s="11" t="str">
        <f t="shared" si="31"/>
        <v/>
      </c>
      <c r="K197" s="11" t="str">
        <f t="shared" si="32"/>
        <v/>
      </c>
      <c r="L197" s="11" t="str">
        <f t="shared" si="33"/>
        <v/>
      </c>
      <c r="M197" s="11" t="str">
        <f t="shared" si="34"/>
        <v/>
      </c>
      <c r="N197" s="11" t="str">
        <f t="shared" si="35"/>
        <v/>
      </c>
      <c r="O197" s="11" t="str">
        <f t="shared" si="36"/>
        <v/>
      </c>
      <c r="P197" s="11" t="str">
        <f t="shared" si="37"/>
        <v/>
      </c>
      <c r="Q197" s="11" t="str">
        <f t="shared" si="38"/>
        <v/>
      </c>
      <c r="R197" s="87"/>
      <c r="S197" s="88"/>
      <c r="T197" s="88"/>
      <c r="U197" s="88"/>
      <c r="V197" s="88"/>
      <c r="W197" s="88"/>
      <c r="X197" s="88"/>
      <c r="Y197" s="88"/>
      <c r="Z197" s="88"/>
      <c r="AD197" s="94" t="s">
        <v>163</v>
      </c>
      <c r="AE197" s="96" t="s">
        <v>162</v>
      </c>
      <c r="AF197" s="91">
        <v>1</v>
      </c>
      <c r="AG197" s="53" t="s">
        <v>701</v>
      </c>
    </row>
    <row r="198" spans="1:33" ht="18" customHeight="1" x14ac:dyDescent="0.2">
      <c r="A198" s="51" t="str">
        <f t="shared" si="28"/>
        <v>000000</v>
      </c>
      <c r="B198" s="11"/>
      <c r="C198" s="11" t="str">
        <f t="shared" si="29"/>
        <v>Melamina Trupan Mdf 18 135-BLANCO</v>
      </c>
      <c r="D198" s="11" t="str">
        <f t="shared" si="26"/>
        <v>PTRMDBL18001</v>
      </c>
      <c r="E198" s="11">
        <f t="shared" si="27"/>
        <v>0</v>
      </c>
      <c r="F198" s="11"/>
      <c r="G198" s="11"/>
      <c r="H198" s="11"/>
      <c r="I198" s="11" t="str">
        <f t="shared" si="30"/>
        <v/>
      </c>
      <c r="J198" s="11" t="str">
        <f t="shared" si="31"/>
        <v/>
      </c>
      <c r="K198" s="11" t="str">
        <f t="shared" si="32"/>
        <v/>
      </c>
      <c r="L198" s="11" t="str">
        <f t="shared" si="33"/>
        <v/>
      </c>
      <c r="M198" s="11" t="str">
        <f t="shared" si="34"/>
        <v/>
      </c>
      <c r="N198" s="11" t="str">
        <f t="shared" si="35"/>
        <v/>
      </c>
      <c r="O198" s="11" t="str">
        <f t="shared" si="36"/>
        <v/>
      </c>
      <c r="P198" s="11" t="str">
        <f t="shared" si="37"/>
        <v/>
      </c>
      <c r="Q198" s="11" t="str">
        <f t="shared" si="38"/>
        <v/>
      </c>
      <c r="R198" s="87"/>
      <c r="S198" s="88"/>
      <c r="T198" s="88"/>
      <c r="U198" s="88"/>
      <c r="V198" s="88"/>
      <c r="W198" s="88"/>
      <c r="X198" s="88"/>
      <c r="Y198" s="88"/>
      <c r="Z198" s="88"/>
      <c r="AD198" s="94" t="s">
        <v>165</v>
      </c>
      <c r="AE198" s="96" t="s">
        <v>164</v>
      </c>
      <c r="AF198" s="91">
        <v>1</v>
      </c>
      <c r="AG198" s="53" t="s">
        <v>701</v>
      </c>
    </row>
    <row r="199" spans="1:33" ht="18" customHeight="1" x14ac:dyDescent="0.2">
      <c r="A199" s="51" t="str">
        <f t="shared" si="28"/>
        <v>000000</v>
      </c>
      <c r="B199" s="11"/>
      <c r="C199" s="11" t="str">
        <f t="shared" si="29"/>
        <v>Melamina Trupan Mdf 18 135-BLANCO</v>
      </c>
      <c r="D199" s="11" t="str">
        <f t="shared" si="26"/>
        <v>PTRMDBL18001</v>
      </c>
      <c r="E199" s="11">
        <f t="shared" si="27"/>
        <v>0</v>
      </c>
      <c r="F199" s="11"/>
      <c r="G199" s="11"/>
      <c r="H199" s="11"/>
      <c r="I199" s="11" t="str">
        <f t="shared" si="30"/>
        <v/>
      </c>
      <c r="J199" s="11" t="str">
        <f t="shared" si="31"/>
        <v/>
      </c>
      <c r="K199" s="11" t="str">
        <f t="shared" si="32"/>
        <v/>
      </c>
      <c r="L199" s="11" t="str">
        <f t="shared" si="33"/>
        <v/>
      </c>
      <c r="M199" s="11" t="str">
        <f t="shared" si="34"/>
        <v/>
      </c>
      <c r="N199" s="11" t="str">
        <f t="shared" si="35"/>
        <v/>
      </c>
      <c r="O199" s="11" t="str">
        <f t="shared" si="36"/>
        <v/>
      </c>
      <c r="P199" s="11" t="str">
        <f t="shared" si="37"/>
        <v/>
      </c>
      <c r="Q199" s="11" t="str">
        <f t="shared" si="38"/>
        <v/>
      </c>
      <c r="R199" s="87"/>
      <c r="S199" s="88"/>
      <c r="T199" s="88"/>
      <c r="U199" s="88"/>
      <c r="V199" s="88"/>
      <c r="W199" s="88"/>
      <c r="X199" s="88"/>
      <c r="Y199" s="88"/>
      <c r="Z199" s="88"/>
      <c r="AD199" s="94" t="s">
        <v>167</v>
      </c>
      <c r="AE199" s="96" t="s">
        <v>166</v>
      </c>
      <c r="AF199" s="91">
        <v>0</v>
      </c>
      <c r="AG199" s="53" t="s">
        <v>701</v>
      </c>
    </row>
    <row r="200" spans="1:33" ht="18" customHeight="1" x14ac:dyDescent="0.2">
      <c r="A200" s="51" t="str">
        <f t="shared" si="28"/>
        <v>000000</v>
      </c>
      <c r="B200" s="11"/>
      <c r="C200" s="11" t="str">
        <f t="shared" si="29"/>
        <v>Melamina Trupan Mdf 18 135-BLANCO</v>
      </c>
      <c r="D200" s="11" t="str">
        <f t="shared" si="26"/>
        <v>PTRMDBL18001</v>
      </c>
      <c r="E200" s="11">
        <f t="shared" si="27"/>
        <v>0</v>
      </c>
      <c r="F200" s="11"/>
      <c r="G200" s="11"/>
      <c r="H200" s="11"/>
      <c r="I200" s="11" t="str">
        <f t="shared" si="30"/>
        <v/>
      </c>
      <c r="J200" s="11" t="str">
        <f t="shared" si="31"/>
        <v/>
      </c>
      <c r="K200" s="11" t="str">
        <f t="shared" si="32"/>
        <v/>
      </c>
      <c r="L200" s="11" t="str">
        <f t="shared" si="33"/>
        <v/>
      </c>
      <c r="M200" s="11" t="str">
        <f t="shared" si="34"/>
        <v/>
      </c>
      <c r="N200" s="11" t="str">
        <f t="shared" si="35"/>
        <v/>
      </c>
      <c r="O200" s="11" t="str">
        <f t="shared" si="36"/>
        <v/>
      </c>
      <c r="P200" s="11" t="str">
        <f t="shared" si="37"/>
        <v/>
      </c>
      <c r="Q200" s="11" t="str">
        <f t="shared" si="38"/>
        <v/>
      </c>
      <c r="R200" s="87"/>
      <c r="S200" s="88"/>
      <c r="T200" s="88"/>
      <c r="U200" s="88"/>
      <c r="V200" s="88"/>
      <c r="W200" s="88"/>
      <c r="X200" s="88"/>
      <c r="Y200" s="88"/>
      <c r="Z200" s="88"/>
      <c r="AD200" s="94" t="s">
        <v>169</v>
      </c>
      <c r="AE200" s="96" t="s">
        <v>168</v>
      </c>
      <c r="AF200" s="91">
        <v>0</v>
      </c>
      <c r="AG200" s="53" t="s">
        <v>701</v>
      </c>
    </row>
    <row r="201" spans="1:33" ht="18" customHeight="1" x14ac:dyDescent="0.2">
      <c r="A201" s="51" t="str">
        <f t="shared" si="28"/>
        <v>000000</v>
      </c>
      <c r="B201" s="11"/>
      <c r="C201" s="11" t="str">
        <f t="shared" si="29"/>
        <v>Melamina Trupan Mdf 18 135-BLANCO</v>
      </c>
      <c r="D201" s="11" t="str">
        <f t="shared" si="26"/>
        <v>PTRMDBL18001</v>
      </c>
      <c r="E201" s="11">
        <f t="shared" si="27"/>
        <v>0</v>
      </c>
      <c r="F201" s="11"/>
      <c r="G201" s="11"/>
      <c r="H201" s="11"/>
      <c r="I201" s="11" t="str">
        <f t="shared" si="30"/>
        <v/>
      </c>
      <c r="J201" s="11" t="str">
        <f t="shared" si="31"/>
        <v/>
      </c>
      <c r="K201" s="11" t="str">
        <f t="shared" si="32"/>
        <v/>
      </c>
      <c r="L201" s="11" t="str">
        <f t="shared" si="33"/>
        <v/>
      </c>
      <c r="M201" s="11" t="str">
        <f t="shared" si="34"/>
        <v/>
      </c>
      <c r="N201" s="11" t="str">
        <f t="shared" si="35"/>
        <v/>
      </c>
      <c r="O201" s="11" t="str">
        <f t="shared" si="36"/>
        <v/>
      </c>
      <c r="P201" s="11" t="str">
        <f t="shared" si="37"/>
        <v/>
      </c>
      <c r="Q201" s="11" t="str">
        <f t="shared" si="38"/>
        <v/>
      </c>
      <c r="R201" s="87"/>
      <c r="S201" s="88"/>
      <c r="T201" s="88"/>
      <c r="U201" s="88"/>
      <c r="V201" s="88"/>
      <c r="W201" s="88"/>
      <c r="X201" s="88"/>
      <c r="Y201" s="88"/>
      <c r="Z201" s="88"/>
      <c r="AD201" s="94" t="s">
        <v>171</v>
      </c>
      <c r="AE201" s="96" t="s">
        <v>170</v>
      </c>
      <c r="AF201" s="91">
        <v>0</v>
      </c>
      <c r="AG201" s="53" t="s">
        <v>701</v>
      </c>
    </row>
    <row r="202" spans="1:33" ht="18" customHeight="1" x14ac:dyDescent="0.2">
      <c r="A202" s="51" t="str">
        <f t="shared" si="28"/>
        <v>000000</v>
      </c>
      <c r="B202" s="11"/>
      <c r="C202" s="11" t="str">
        <f t="shared" si="29"/>
        <v>Melamina Trupan Mdf 18 135-BLANCO</v>
      </c>
      <c r="D202" s="11" t="str">
        <f t="shared" si="26"/>
        <v>PTRMDBL18001</v>
      </c>
      <c r="E202" s="11">
        <f t="shared" si="27"/>
        <v>0</v>
      </c>
      <c r="F202" s="11"/>
      <c r="G202" s="11"/>
      <c r="H202" s="11"/>
      <c r="I202" s="11" t="str">
        <f t="shared" si="30"/>
        <v/>
      </c>
      <c r="J202" s="11" t="str">
        <f t="shared" si="31"/>
        <v/>
      </c>
      <c r="K202" s="11" t="str">
        <f t="shared" si="32"/>
        <v/>
      </c>
      <c r="L202" s="11" t="str">
        <f t="shared" si="33"/>
        <v/>
      </c>
      <c r="M202" s="11" t="str">
        <f t="shared" si="34"/>
        <v/>
      </c>
      <c r="N202" s="11" t="str">
        <f t="shared" si="35"/>
        <v/>
      </c>
      <c r="O202" s="11" t="str">
        <f t="shared" si="36"/>
        <v/>
      </c>
      <c r="P202" s="11" t="str">
        <f t="shared" si="37"/>
        <v/>
      </c>
      <c r="Q202" s="11" t="str">
        <f t="shared" si="38"/>
        <v/>
      </c>
      <c r="R202" s="87"/>
      <c r="S202" s="88"/>
      <c r="T202" s="88"/>
      <c r="U202" s="88"/>
      <c r="V202" s="88"/>
      <c r="W202" s="88"/>
      <c r="X202" s="88"/>
      <c r="Y202" s="88"/>
      <c r="Z202" s="88"/>
      <c r="AD202" s="94" t="s">
        <v>173</v>
      </c>
      <c r="AE202" s="96" t="s">
        <v>172</v>
      </c>
      <c r="AF202" s="91">
        <v>0</v>
      </c>
      <c r="AG202" s="53" t="s">
        <v>701</v>
      </c>
    </row>
    <row r="203" spans="1:33" ht="18" customHeight="1" x14ac:dyDescent="0.2">
      <c r="A203" s="51" t="str">
        <f t="shared" si="28"/>
        <v>000000</v>
      </c>
      <c r="B203" s="11"/>
      <c r="C203" s="11" t="str">
        <f t="shared" si="29"/>
        <v>Melamina Trupan Mdf 18 135-BLANCO</v>
      </c>
      <c r="D203" s="11" t="str">
        <f t="shared" si="26"/>
        <v>PTRMDBL18001</v>
      </c>
      <c r="E203" s="11">
        <f t="shared" si="27"/>
        <v>0</v>
      </c>
      <c r="F203" s="11"/>
      <c r="G203" s="11"/>
      <c r="H203" s="11"/>
      <c r="I203" s="11" t="str">
        <f t="shared" si="30"/>
        <v/>
      </c>
      <c r="J203" s="11" t="str">
        <f t="shared" si="31"/>
        <v/>
      </c>
      <c r="K203" s="11" t="str">
        <f t="shared" si="32"/>
        <v/>
      </c>
      <c r="L203" s="11" t="str">
        <f t="shared" si="33"/>
        <v/>
      </c>
      <c r="M203" s="11" t="str">
        <f t="shared" si="34"/>
        <v/>
      </c>
      <c r="N203" s="11" t="str">
        <f t="shared" si="35"/>
        <v/>
      </c>
      <c r="O203" s="11" t="str">
        <f t="shared" si="36"/>
        <v/>
      </c>
      <c r="P203" s="11" t="str">
        <f t="shared" si="37"/>
        <v/>
      </c>
      <c r="Q203" s="11" t="str">
        <f t="shared" si="38"/>
        <v/>
      </c>
      <c r="R203" s="87"/>
      <c r="S203" s="88"/>
      <c r="T203" s="88"/>
      <c r="U203" s="88"/>
      <c r="V203" s="88"/>
      <c r="W203" s="88"/>
      <c r="X203" s="88"/>
      <c r="Y203" s="88"/>
      <c r="Z203" s="88"/>
      <c r="AD203" s="97" t="s">
        <v>526</v>
      </c>
      <c r="AE203" s="95" t="s">
        <v>525</v>
      </c>
      <c r="AF203" s="91">
        <v>1</v>
      </c>
      <c r="AG203" s="53" t="s">
        <v>701</v>
      </c>
    </row>
    <row r="204" spans="1:33" ht="18" customHeight="1" x14ac:dyDescent="0.2">
      <c r="A204" s="51" t="str">
        <f t="shared" si="28"/>
        <v>000000</v>
      </c>
      <c r="B204" s="11"/>
      <c r="C204" s="11" t="str">
        <f t="shared" si="29"/>
        <v>Melamina Trupan Mdf 18 135-BLANCO</v>
      </c>
      <c r="D204" s="11" t="str">
        <f t="shared" si="26"/>
        <v>PTRMDBL18001</v>
      </c>
      <c r="E204" s="11">
        <f t="shared" si="27"/>
        <v>0</v>
      </c>
      <c r="F204" s="11"/>
      <c r="G204" s="11"/>
      <c r="H204" s="11"/>
      <c r="I204" s="11" t="str">
        <f t="shared" si="30"/>
        <v/>
      </c>
      <c r="J204" s="11" t="str">
        <f t="shared" si="31"/>
        <v/>
      </c>
      <c r="K204" s="11" t="str">
        <f t="shared" si="32"/>
        <v/>
      </c>
      <c r="L204" s="11" t="str">
        <f t="shared" si="33"/>
        <v/>
      </c>
      <c r="M204" s="11" t="str">
        <f t="shared" si="34"/>
        <v/>
      </c>
      <c r="N204" s="11" t="str">
        <f t="shared" si="35"/>
        <v/>
      </c>
      <c r="O204" s="11" t="str">
        <f t="shared" si="36"/>
        <v/>
      </c>
      <c r="P204" s="11" t="str">
        <f t="shared" si="37"/>
        <v/>
      </c>
      <c r="Q204" s="11" t="str">
        <f t="shared" si="38"/>
        <v/>
      </c>
      <c r="R204" s="87"/>
      <c r="S204" s="88"/>
      <c r="T204" s="88"/>
      <c r="U204" s="88"/>
      <c r="V204" s="88"/>
      <c r="W204" s="88"/>
      <c r="X204" s="88"/>
      <c r="Y204" s="88"/>
      <c r="Z204" s="88"/>
      <c r="AD204" s="97" t="s">
        <v>528</v>
      </c>
      <c r="AE204" s="95" t="s">
        <v>527</v>
      </c>
      <c r="AF204" s="91">
        <v>1</v>
      </c>
      <c r="AG204" s="53" t="s">
        <v>701</v>
      </c>
    </row>
    <row r="205" spans="1:33" ht="18" customHeight="1" x14ac:dyDescent="0.2">
      <c r="A205" s="51" t="str">
        <f t="shared" si="28"/>
        <v>000000</v>
      </c>
      <c r="B205" s="11"/>
      <c r="C205" s="11" t="str">
        <f t="shared" si="29"/>
        <v>Melamina Trupan Mdf 18 135-BLANCO</v>
      </c>
      <c r="D205" s="11" t="str">
        <f t="shared" si="26"/>
        <v>PTRMDBL18001</v>
      </c>
      <c r="E205" s="11">
        <f t="shared" si="27"/>
        <v>0</v>
      </c>
      <c r="F205" s="11"/>
      <c r="G205" s="11"/>
      <c r="H205" s="11"/>
      <c r="I205" s="11" t="str">
        <f t="shared" si="30"/>
        <v/>
      </c>
      <c r="J205" s="11" t="str">
        <f t="shared" si="31"/>
        <v/>
      </c>
      <c r="K205" s="11" t="str">
        <f t="shared" si="32"/>
        <v/>
      </c>
      <c r="L205" s="11" t="str">
        <f t="shared" si="33"/>
        <v/>
      </c>
      <c r="M205" s="11" t="str">
        <f t="shared" si="34"/>
        <v/>
      </c>
      <c r="N205" s="11" t="str">
        <f t="shared" si="35"/>
        <v/>
      </c>
      <c r="O205" s="11" t="str">
        <f t="shared" si="36"/>
        <v/>
      </c>
      <c r="P205" s="11" t="str">
        <f t="shared" si="37"/>
        <v/>
      </c>
      <c r="Q205" s="11" t="str">
        <f t="shared" si="38"/>
        <v/>
      </c>
      <c r="R205" s="87"/>
      <c r="S205" s="88"/>
      <c r="T205" s="88"/>
      <c r="U205" s="88"/>
      <c r="V205" s="88"/>
      <c r="W205" s="88"/>
      <c r="X205" s="88"/>
      <c r="Y205" s="88"/>
      <c r="Z205" s="88"/>
      <c r="AD205" s="97" t="s">
        <v>530</v>
      </c>
      <c r="AE205" s="95" t="s">
        <v>529</v>
      </c>
      <c r="AF205" s="91">
        <v>1</v>
      </c>
      <c r="AG205" s="53" t="s">
        <v>701</v>
      </c>
    </row>
    <row r="206" spans="1:33" ht="18" customHeight="1" x14ac:dyDescent="0.2">
      <c r="A206" s="51" t="str">
        <f t="shared" si="28"/>
        <v>000000</v>
      </c>
      <c r="B206" s="11"/>
      <c r="C206" s="11" t="str">
        <f t="shared" si="29"/>
        <v>Melamina Trupan Mdf 18 135-BLANCO</v>
      </c>
      <c r="D206" s="11" t="str">
        <f t="shared" si="26"/>
        <v>PTRMDBL18001</v>
      </c>
      <c r="E206" s="11">
        <f t="shared" si="27"/>
        <v>0</v>
      </c>
      <c r="F206" s="11"/>
      <c r="G206" s="11"/>
      <c r="H206" s="11"/>
      <c r="I206" s="11" t="str">
        <f t="shared" si="30"/>
        <v/>
      </c>
      <c r="J206" s="11" t="str">
        <f t="shared" si="31"/>
        <v/>
      </c>
      <c r="K206" s="11" t="str">
        <f t="shared" si="32"/>
        <v/>
      </c>
      <c r="L206" s="11" t="str">
        <f t="shared" si="33"/>
        <v/>
      </c>
      <c r="M206" s="11" t="str">
        <f t="shared" si="34"/>
        <v/>
      </c>
      <c r="N206" s="11" t="str">
        <f t="shared" si="35"/>
        <v/>
      </c>
      <c r="O206" s="11" t="str">
        <f t="shared" si="36"/>
        <v/>
      </c>
      <c r="P206" s="11" t="str">
        <f t="shared" si="37"/>
        <v/>
      </c>
      <c r="Q206" s="11" t="str">
        <f t="shared" si="38"/>
        <v/>
      </c>
      <c r="R206" s="87"/>
      <c r="S206" s="88"/>
      <c r="T206" s="88"/>
      <c r="U206" s="88"/>
      <c r="V206" s="88"/>
      <c r="W206" s="88"/>
      <c r="X206" s="88"/>
      <c r="Y206" s="88"/>
      <c r="Z206" s="88"/>
      <c r="AD206" s="97" t="s">
        <v>532</v>
      </c>
      <c r="AE206" s="95" t="s">
        <v>531</v>
      </c>
      <c r="AF206" s="91">
        <v>1</v>
      </c>
      <c r="AG206" s="53" t="s">
        <v>701</v>
      </c>
    </row>
    <row r="207" spans="1:33" ht="18" customHeight="1" x14ac:dyDescent="0.2">
      <c r="A207" s="51" t="str">
        <f t="shared" si="28"/>
        <v>000000</v>
      </c>
      <c r="B207" s="11"/>
      <c r="C207" s="11" t="str">
        <f t="shared" si="29"/>
        <v>Melamina Trupan Mdf 18 135-BLANCO</v>
      </c>
      <c r="D207" s="11" t="str">
        <f t="shared" si="26"/>
        <v>PTRMDBL18001</v>
      </c>
      <c r="E207" s="11">
        <f t="shared" si="27"/>
        <v>0</v>
      </c>
      <c r="F207" s="11"/>
      <c r="G207" s="11"/>
      <c r="H207" s="11"/>
      <c r="I207" s="11" t="str">
        <f t="shared" si="30"/>
        <v/>
      </c>
      <c r="J207" s="11" t="str">
        <f t="shared" si="31"/>
        <v/>
      </c>
      <c r="K207" s="11" t="str">
        <f t="shared" si="32"/>
        <v/>
      </c>
      <c r="L207" s="11" t="str">
        <f t="shared" si="33"/>
        <v/>
      </c>
      <c r="M207" s="11" t="str">
        <f t="shared" si="34"/>
        <v/>
      </c>
      <c r="N207" s="11" t="str">
        <f t="shared" si="35"/>
        <v/>
      </c>
      <c r="O207" s="11" t="str">
        <f t="shared" si="36"/>
        <v/>
      </c>
      <c r="P207" s="11" t="str">
        <f t="shared" si="37"/>
        <v/>
      </c>
      <c r="Q207" s="11" t="str">
        <f t="shared" si="38"/>
        <v/>
      </c>
      <c r="R207" s="87"/>
      <c r="S207" s="88"/>
      <c r="T207" s="88"/>
      <c r="U207" s="88"/>
      <c r="V207" s="88"/>
      <c r="W207" s="88"/>
      <c r="X207" s="88"/>
      <c r="Y207" s="88"/>
      <c r="Z207" s="88"/>
      <c r="AD207" s="97" t="s">
        <v>534</v>
      </c>
      <c r="AE207" s="95" t="s">
        <v>533</v>
      </c>
      <c r="AF207" s="91">
        <v>0</v>
      </c>
      <c r="AG207" s="53" t="s">
        <v>701</v>
      </c>
    </row>
    <row r="208" spans="1:33" ht="18" customHeight="1" x14ac:dyDescent="0.2">
      <c r="A208" s="51" t="str">
        <f t="shared" si="28"/>
        <v>000000</v>
      </c>
      <c r="B208" s="11"/>
      <c r="C208" s="11" t="str">
        <f t="shared" si="29"/>
        <v>Melamina Trupan Mdf 18 135-BLANCO</v>
      </c>
      <c r="D208" s="11" t="str">
        <f t="shared" ref="D208:D271" si="39">IFERROR(VLOOKUP(C208,AD:AE,2,FALSE),"")</f>
        <v>PTRMDBL18001</v>
      </c>
      <c r="E208" s="11">
        <f t="shared" ref="E208:E271" si="40">IFERROR(VLOOKUP(D208,AE:AF,2,FALSE),"")</f>
        <v>0</v>
      </c>
      <c r="F208" s="11"/>
      <c r="G208" s="11"/>
      <c r="H208" s="11"/>
      <c r="I208" s="11" t="str">
        <f t="shared" si="30"/>
        <v/>
      </c>
      <c r="J208" s="11" t="str">
        <f t="shared" si="31"/>
        <v/>
      </c>
      <c r="K208" s="11" t="str">
        <f t="shared" si="32"/>
        <v/>
      </c>
      <c r="L208" s="11" t="str">
        <f t="shared" si="33"/>
        <v/>
      </c>
      <c r="M208" s="11" t="str">
        <f t="shared" si="34"/>
        <v/>
      </c>
      <c r="N208" s="11" t="str">
        <f t="shared" si="35"/>
        <v/>
      </c>
      <c r="O208" s="11" t="str">
        <f t="shared" si="36"/>
        <v/>
      </c>
      <c r="P208" s="11" t="str">
        <f t="shared" si="37"/>
        <v/>
      </c>
      <c r="Q208" s="11" t="str">
        <f t="shared" si="38"/>
        <v/>
      </c>
      <c r="R208" s="87"/>
      <c r="S208" s="88"/>
      <c r="T208" s="88"/>
      <c r="U208" s="88"/>
      <c r="V208" s="88"/>
      <c r="W208" s="88"/>
      <c r="X208" s="88"/>
      <c r="Y208" s="88"/>
      <c r="Z208" s="88"/>
      <c r="AD208" s="97" t="s">
        <v>536</v>
      </c>
      <c r="AE208" s="95" t="s">
        <v>535</v>
      </c>
      <c r="AF208" s="91">
        <v>0</v>
      </c>
      <c r="AG208" s="53" t="s">
        <v>701</v>
      </c>
    </row>
    <row r="209" spans="1:33" ht="18" customHeight="1" x14ac:dyDescent="0.2">
      <c r="A209" s="51" t="str">
        <f t="shared" si="28"/>
        <v>000000</v>
      </c>
      <c r="B209" s="11"/>
      <c r="C209" s="11" t="str">
        <f t="shared" si="29"/>
        <v>Melamina Trupan Mdf 18 135-BLANCO</v>
      </c>
      <c r="D209" s="11" t="str">
        <f t="shared" si="39"/>
        <v>PTRMDBL18001</v>
      </c>
      <c r="E209" s="11">
        <f t="shared" si="40"/>
        <v>0</v>
      </c>
      <c r="F209" s="11"/>
      <c r="G209" s="11"/>
      <c r="H209" s="11"/>
      <c r="I209" s="11" t="str">
        <f t="shared" si="30"/>
        <v/>
      </c>
      <c r="J209" s="11" t="str">
        <f t="shared" si="31"/>
        <v/>
      </c>
      <c r="K209" s="11" t="str">
        <f t="shared" si="32"/>
        <v/>
      </c>
      <c r="L209" s="11" t="str">
        <f t="shared" si="33"/>
        <v/>
      </c>
      <c r="M209" s="11" t="str">
        <f t="shared" si="34"/>
        <v/>
      </c>
      <c r="N209" s="11" t="str">
        <f t="shared" si="35"/>
        <v/>
      </c>
      <c r="O209" s="11" t="str">
        <f t="shared" si="36"/>
        <v/>
      </c>
      <c r="P209" s="11" t="str">
        <f t="shared" si="37"/>
        <v/>
      </c>
      <c r="Q209" s="11" t="str">
        <f t="shared" si="38"/>
        <v/>
      </c>
      <c r="R209" s="87"/>
      <c r="S209" s="88"/>
      <c r="T209" s="88"/>
      <c r="U209" s="88"/>
      <c r="V209" s="88"/>
      <c r="W209" s="88"/>
      <c r="X209" s="88"/>
      <c r="Y209" s="88"/>
      <c r="Z209" s="88"/>
      <c r="AD209" s="94" t="s">
        <v>175</v>
      </c>
      <c r="AE209" s="96" t="s">
        <v>174</v>
      </c>
      <c r="AF209" s="91">
        <v>0</v>
      </c>
      <c r="AG209" s="53" t="s">
        <v>701</v>
      </c>
    </row>
    <row r="210" spans="1:33" ht="18" customHeight="1" x14ac:dyDescent="0.2">
      <c r="A210" s="51" t="str">
        <f t="shared" ref="A210:A273" si="41">$A$16</f>
        <v>000000</v>
      </c>
      <c r="B210" s="11"/>
      <c r="C210" s="11" t="str">
        <f t="shared" ref="C210:C273" si="42">+C209</f>
        <v>Melamina Trupan Mdf 18 135-BLANCO</v>
      </c>
      <c r="D210" s="11" t="str">
        <f t="shared" si="39"/>
        <v>PTRMDBL18001</v>
      </c>
      <c r="E210" s="11">
        <f t="shared" si="40"/>
        <v>0</v>
      </c>
      <c r="F210" s="11"/>
      <c r="G210" s="11"/>
      <c r="H210" s="11"/>
      <c r="I210" s="11" t="str">
        <f t="shared" ref="I210:I273" si="43">IF(J210&lt;&gt;"","C",IF(L210&lt;&gt;"","C",IF(N210&lt;&gt;"","C",IF(P210&lt;&gt;"","C",""))))</f>
        <v/>
      </c>
      <c r="J210" s="11" t="str">
        <f t="shared" ref="J210:J273" si="44">IF(S210="","",S210)</f>
        <v/>
      </c>
      <c r="K210" s="11" t="str">
        <f t="shared" ref="K210:K273" si="45">IF(W210="","",W210)</f>
        <v/>
      </c>
      <c r="L210" s="11" t="str">
        <f t="shared" ref="L210:L273" si="46">IF(T210="","",T210)</f>
        <v/>
      </c>
      <c r="M210" s="11" t="str">
        <f t="shared" ref="M210:M273" si="47">IF(X210="","",X210)</f>
        <v/>
      </c>
      <c r="N210" s="11" t="str">
        <f t="shared" ref="N210:N273" si="48">IF(U210="","",U210)</f>
        <v/>
      </c>
      <c r="O210" s="11" t="str">
        <f t="shared" ref="O210:O273" si="49">IF(Y210="","",Y210)</f>
        <v/>
      </c>
      <c r="P210" s="11" t="str">
        <f t="shared" ref="P210:P273" si="50">IF(V210="","",V210)</f>
        <v/>
      </c>
      <c r="Q210" s="11" t="str">
        <f t="shared" ref="Q210:Q273" si="51">IF(Z210="","",Z210)</f>
        <v/>
      </c>
      <c r="R210" s="87"/>
      <c r="S210" s="88"/>
      <c r="T210" s="88"/>
      <c r="U210" s="88"/>
      <c r="V210" s="88"/>
      <c r="W210" s="88"/>
      <c r="X210" s="88"/>
      <c r="Y210" s="88"/>
      <c r="Z210" s="88"/>
      <c r="AD210" s="94" t="s">
        <v>177</v>
      </c>
      <c r="AE210" s="96" t="s">
        <v>176</v>
      </c>
      <c r="AF210" s="91">
        <v>0</v>
      </c>
      <c r="AG210" s="53" t="s">
        <v>701</v>
      </c>
    </row>
    <row r="211" spans="1:33" ht="18" customHeight="1" x14ac:dyDescent="0.2">
      <c r="A211" s="51" t="str">
        <f t="shared" si="41"/>
        <v>000000</v>
      </c>
      <c r="B211" s="11"/>
      <c r="C211" s="11" t="str">
        <f t="shared" si="42"/>
        <v>Melamina Trupan Mdf 18 135-BLANCO</v>
      </c>
      <c r="D211" s="11" t="str">
        <f t="shared" si="39"/>
        <v>PTRMDBL18001</v>
      </c>
      <c r="E211" s="11">
        <f t="shared" si="40"/>
        <v>0</v>
      </c>
      <c r="F211" s="11"/>
      <c r="G211" s="11"/>
      <c r="H211" s="11"/>
      <c r="I211" s="11" t="str">
        <f t="shared" si="43"/>
        <v/>
      </c>
      <c r="J211" s="11" t="str">
        <f t="shared" si="44"/>
        <v/>
      </c>
      <c r="K211" s="11" t="str">
        <f t="shared" si="45"/>
        <v/>
      </c>
      <c r="L211" s="11" t="str">
        <f t="shared" si="46"/>
        <v/>
      </c>
      <c r="M211" s="11" t="str">
        <f t="shared" si="47"/>
        <v/>
      </c>
      <c r="N211" s="11" t="str">
        <f t="shared" si="48"/>
        <v/>
      </c>
      <c r="O211" s="11" t="str">
        <f t="shared" si="49"/>
        <v/>
      </c>
      <c r="P211" s="11" t="str">
        <f t="shared" si="50"/>
        <v/>
      </c>
      <c r="Q211" s="11" t="str">
        <f t="shared" si="51"/>
        <v/>
      </c>
      <c r="R211" s="87"/>
      <c r="S211" s="88"/>
      <c r="T211" s="88"/>
      <c r="U211" s="88"/>
      <c r="V211" s="88"/>
      <c r="W211" s="88"/>
      <c r="X211" s="88"/>
      <c r="Y211" s="88"/>
      <c r="Z211" s="88"/>
      <c r="AD211" s="94" t="s">
        <v>721</v>
      </c>
      <c r="AE211" s="96" t="s">
        <v>734</v>
      </c>
      <c r="AF211" s="91">
        <v>1</v>
      </c>
      <c r="AG211" s="53" t="s">
        <v>701</v>
      </c>
    </row>
    <row r="212" spans="1:33" ht="18" customHeight="1" x14ac:dyDescent="0.2">
      <c r="A212" s="51" t="str">
        <f t="shared" si="41"/>
        <v>000000</v>
      </c>
      <c r="B212" s="11"/>
      <c r="C212" s="11" t="str">
        <f t="shared" si="42"/>
        <v>Melamina Trupan Mdf 18 135-BLANCO</v>
      </c>
      <c r="D212" s="11" t="str">
        <f t="shared" si="39"/>
        <v>PTRMDBL18001</v>
      </c>
      <c r="E212" s="11">
        <f t="shared" si="40"/>
        <v>0</v>
      </c>
      <c r="F212" s="11"/>
      <c r="G212" s="11"/>
      <c r="H212" s="11"/>
      <c r="I212" s="11" t="str">
        <f t="shared" si="43"/>
        <v/>
      </c>
      <c r="J212" s="11" t="str">
        <f t="shared" si="44"/>
        <v/>
      </c>
      <c r="K212" s="11" t="str">
        <f t="shared" si="45"/>
        <v/>
      </c>
      <c r="L212" s="11" t="str">
        <f t="shared" si="46"/>
        <v/>
      </c>
      <c r="M212" s="11" t="str">
        <f t="shared" si="47"/>
        <v/>
      </c>
      <c r="N212" s="11" t="str">
        <f t="shared" si="48"/>
        <v/>
      </c>
      <c r="O212" s="11" t="str">
        <f t="shared" si="49"/>
        <v/>
      </c>
      <c r="P212" s="11" t="str">
        <f t="shared" si="50"/>
        <v/>
      </c>
      <c r="Q212" s="11" t="str">
        <f t="shared" si="51"/>
        <v/>
      </c>
      <c r="R212" s="87"/>
      <c r="S212" s="88"/>
      <c r="T212" s="88"/>
      <c r="U212" s="88"/>
      <c r="V212" s="88"/>
      <c r="W212" s="88"/>
      <c r="X212" s="88"/>
      <c r="Y212" s="88"/>
      <c r="Z212" s="88"/>
      <c r="AD212" s="94" t="s">
        <v>722</v>
      </c>
      <c r="AE212" s="96" t="s">
        <v>735</v>
      </c>
      <c r="AF212" s="91">
        <v>1</v>
      </c>
      <c r="AG212" s="53" t="s">
        <v>701</v>
      </c>
    </row>
    <row r="213" spans="1:33" ht="18" customHeight="1" x14ac:dyDescent="0.2">
      <c r="A213" s="51" t="str">
        <f t="shared" si="41"/>
        <v>000000</v>
      </c>
      <c r="B213" s="11"/>
      <c r="C213" s="11" t="str">
        <f t="shared" si="42"/>
        <v>Melamina Trupan Mdf 18 135-BLANCO</v>
      </c>
      <c r="D213" s="11" t="str">
        <f t="shared" si="39"/>
        <v>PTRMDBL18001</v>
      </c>
      <c r="E213" s="11">
        <f t="shared" si="40"/>
        <v>0</v>
      </c>
      <c r="F213" s="11"/>
      <c r="G213" s="11"/>
      <c r="H213" s="11"/>
      <c r="I213" s="11" t="str">
        <f t="shared" si="43"/>
        <v/>
      </c>
      <c r="J213" s="11" t="str">
        <f t="shared" si="44"/>
        <v/>
      </c>
      <c r="K213" s="11" t="str">
        <f t="shared" si="45"/>
        <v/>
      </c>
      <c r="L213" s="11" t="str">
        <f t="shared" si="46"/>
        <v/>
      </c>
      <c r="M213" s="11" t="str">
        <f t="shared" si="47"/>
        <v/>
      </c>
      <c r="N213" s="11" t="str">
        <f t="shared" si="48"/>
        <v/>
      </c>
      <c r="O213" s="11" t="str">
        <f t="shared" si="49"/>
        <v/>
      </c>
      <c r="P213" s="11" t="str">
        <f t="shared" si="50"/>
        <v/>
      </c>
      <c r="Q213" s="11" t="str">
        <f t="shared" si="51"/>
        <v/>
      </c>
      <c r="R213" s="87"/>
      <c r="S213" s="88"/>
      <c r="T213" s="88"/>
      <c r="U213" s="88"/>
      <c r="V213" s="88"/>
      <c r="W213" s="88"/>
      <c r="X213" s="88"/>
      <c r="Y213" s="88"/>
      <c r="Z213" s="88"/>
      <c r="AD213" s="94" t="s">
        <v>723</v>
      </c>
      <c r="AE213" s="96" t="s">
        <v>736</v>
      </c>
      <c r="AF213" s="91">
        <v>1</v>
      </c>
      <c r="AG213" s="53" t="s">
        <v>701</v>
      </c>
    </row>
    <row r="214" spans="1:33" ht="18" customHeight="1" x14ac:dyDescent="0.2">
      <c r="A214" s="51" t="str">
        <f t="shared" si="41"/>
        <v>000000</v>
      </c>
      <c r="B214" s="11"/>
      <c r="C214" s="11" t="str">
        <f t="shared" si="42"/>
        <v>Melamina Trupan Mdf 18 135-BLANCO</v>
      </c>
      <c r="D214" s="11" t="str">
        <f t="shared" si="39"/>
        <v>PTRMDBL18001</v>
      </c>
      <c r="E214" s="11">
        <f t="shared" si="40"/>
        <v>0</v>
      </c>
      <c r="F214" s="11"/>
      <c r="G214" s="11"/>
      <c r="H214" s="11"/>
      <c r="I214" s="11" t="str">
        <f t="shared" si="43"/>
        <v/>
      </c>
      <c r="J214" s="11" t="str">
        <f t="shared" si="44"/>
        <v/>
      </c>
      <c r="K214" s="11" t="str">
        <f t="shared" si="45"/>
        <v/>
      </c>
      <c r="L214" s="11" t="str">
        <f t="shared" si="46"/>
        <v/>
      </c>
      <c r="M214" s="11" t="str">
        <f t="shared" si="47"/>
        <v/>
      </c>
      <c r="N214" s="11" t="str">
        <f t="shared" si="48"/>
        <v/>
      </c>
      <c r="O214" s="11" t="str">
        <f t="shared" si="49"/>
        <v/>
      </c>
      <c r="P214" s="11" t="str">
        <f t="shared" si="50"/>
        <v/>
      </c>
      <c r="Q214" s="11" t="str">
        <f t="shared" si="51"/>
        <v/>
      </c>
      <c r="R214" s="87"/>
      <c r="S214" s="88"/>
      <c r="T214" s="88"/>
      <c r="U214" s="88"/>
      <c r="V214" s="88"/>
      <c r="W214" s="88"/>
      <c r="X214" s="88"/>
      <c r="Y214" s="88"/>
      <c r="Z214" s="88"/>
      <c r="AD214" s="94" t="s">
        <v>724</v>
      </c>
      <c r="AE214" s="96" t="s">
        <v>737</v>
      </c>
      <c r="AF214" s="91">
        <v>1</v>
      </c>
      <c r="AG214" s="53" t="s">
        <v>701</v>
      </c>
    </row>
    <row r="215" spans="1:33" ht="18" customHeight="1" x14ac:dyDescent="0.2">
      <c r="A215" s="51" t="str">
        <f t="shared" si="41"/>
        <v>000000</v>
      </c>
      <c r="B215" s="11"/>
      <c r="C215" s="11" t="str">
        <f t="shared" si="42"/>
        <v>Melamina Trupan Mdf 18 135-BLANCO</v>
      </c>
      <c r="D215" s="11" t="str">
        <f t="shared" si="39"/>
        <v>PTRMDBL18001</v>
      </c>
      <c r="E215" s="11">
        <f t="shared" si="40"/>
        <v>0</v>
      </c>
      <c r="F215" s="11"/>
      <c r="G215" s="11"/>
      <c r="H215" s="11"/>
      <c r="I215" s="11" t="str">
        <f t="shared" si="43"/>
        <v/>
      </c>
      <c r="J215" s="11" t="str">
        <f t="shared" si="44"/>
        <v/>
      </c>
      <c r="K215" s="11" t="str">
        <f t="shared" si="45"/>
        <v/>
      </c>
      <c r="L215" s="11" t="str">
        <f t="shared" si="46"/>
        <v/>
      </c>
      <c r="M215" s="11" t="str">
        <f t="shared" si="47"/>
        <v/>
      </c>
      <c r="N215" s="11" t="str">
        <f t="shared" si="48"/>
        <v/>
      </c>
      <c r="O215" s="11" t="str">
        <f t="shared" si="49"/>
        <v/>
      </c>
      <c r="P215" s="11" t="str">
        <f t="shared" si="50"/>
        <v/>
      </c>
      <c r="Q215" s="11" t="str">
        <f t="shared" si="51"/>
        <v/>
      </c>
      <c r="R215" s="87"/>
      <c r="S215" s="88"/>
      <c r="T215" s="88"/>
      <c r="U215" s="88"/>
      <c r="V215" s="88"/>
      <c r="W215" s="88"/>
      <c r="X215" s="88"/>
      <c r="Y215" s="88"/>
      <c r="Z215" s="88"/>
      <c r="AD215" s="94" t="s">
        <v>726</v>
      </c>
      <c r="AE215" s="96" t="s">
        <v>738</v>
      </c>
      <c r="AF215" s="91">
        <v>1</v>
      </c>
      <c r="AG215" s="53" t="s">
        <v>701</v>
      </c>
    </row>
    <row r="216" spans="1:33" ht="18" customHeight="1" x14ac:dyDescent="0.2">
      <c r="A216" s="51" t="str">
        <f t="shared" si="41"/>
        <v>000000</v>
      </c>
      <c r="B216" s="11"/>
      <c r="C216" s="11" t="str">
        <f t="shared" si="42"/>
        <v>Melamina Trupan Mdf 18 135-BLANCO</v>
      </c>
      <c r="D216" s="11" t="str">
        <f t="shared" si="39"/>
        <v>PTRMDBL18001</v>
      </c>
      <c r="E216" s="11">
        <f t="shared" si="40"/>
        <v>0</v>
      </c>
      <c r="F216" s="11"/>
      <c r="G216" s="11"/>
      <c r="H216" s="11"/>
      <c r="I216" s="11" t="str">
        <f t="shared" si="43"/>
        <v/>
      </c>
      <c r="J216" s="11" t="str">
        <f t="shared" si="44"/>
        <v/>
      </c>
      <c r="K216" s="11" t="str">
        <f t="shared" si="45"/>
        <v/>
      </c>
      <c r="L216" s="11" t="str">
        <f t="shared" si="46"/>
        <v/>
      </c>
      <c r="M216" s="11" t="str">
        <f t="shared" si="47"/>
        <v/>
      </c>
      <c r="N216" s="11" t="str">
        <f t="shared" si="48"/>
        <v/>
      </c>
      <c r="O216" s="11" t="str">
        <f t="shared" si="49"/>
        <v/>
      </c>
      <c r="P216" s="11" t="str">
        <f t="shared" si="50"/>
        <v/>
      </c>
      <c r="Q216" s="11" t="str">
        <f t="shared" si="51"/>
        <v/>
      </c>
      <c r="R216" s="87"/>
      <c r="S216" s="88"/>
      <c r="T216" s="88"/>
      <c r="U216" s="88"/>
      <c r="V216" s="88"/>
      <c r="W216" s="88"/>
      <c r="X216" s="88"/>
      <c r="Y216" s="88"/>
      <c r="Z216" s="88"/>
      <c r="AD216" s="94" t="s">
        <v>727</v>
      </c>
      <c r="AE216" s="96" t="s">
        <v>739</v>
      </c>
      <c r="AF216" s="91">
        <v>1</v>
      </c>
      <c r="AG216" s="53" t="s">
        <v>701</v>
      </c>
    </row>
    <row r="217" spans="1:33" ht="18" customHeight="1" x14ac:dyDescent="0.2">
      <c r="A217" s="51" t="str">
        <f t="shared" si="41"/>
        <v>000000</v>
      </c>
      <c r="B217" s="11"/>
      <c r="C217" s="11" t="str">
        <f t="shared" si="42"/>
        <v>Melamina Trupan Mdf 18 135-BLANCO</v>
      </c>
      <c r="D217" s="11" t="str">
        <f t="shared" si="39"/>
        <v>PTRMDBL18001</v>
      </c>
      <c r="E217" s="11">
        <f t="shared" si="40"/>
        <v>0</v>
      </c>
      <c r="F217" s="11"/>
      <c r="G217" s="11"/>
      <c r="H217" s="11"/>
      <c r="I217" s="11" t="str">
        <f t="shared" si="43"/>
        <v/>
      </c>
      <c r="J217" s="11" t="str">
        <f t="shared" si="44"/>
        <v/>
      </c>
      <c r="K217" s="11" t="str">
        <f t="shared" si="45"/>
        <v/>
      </c>
      <c r="L217" s="11" t="str">
        <f t="shared" si="46"/>
        <v/>
      </c>
      <c r="M217" s="11" t="str">
        <f t="shared" si="47"/>
        <v/>
      </c>
      <c r="N217" s="11" t="str">
        <f t="shared" si="48"/>
        <v/>
      </c>
      <c r="O217" s="11" t="str">
        <f t="shared" si="49"/>
        <v/>
      </c>
      <c r="P217" s="11" t="str">
        <f t="shared" si="50"/>
        <v/>
      </c>
      <c r="Q217" s="11" t="str">
        <f t="shared" si="51"/>
        <v/>
      </c>
      <c r="R217" s="87"/>
      <c r="S217" s="88"/>
      <c r="T217" s="88"/>
      <c r="U217" s="88"/>
      <c r="V217" s="88"/>
      <c r="W217" s="88"/>
      <c r="X217" s="88"/>
      <c r="Y217" s="88"/>
      <c r="Z217" s="88"/>
      <c r="AD217" s="94" t="s">
        <v>725</v>
      </c>
      <c r="AE217" s="96" t="s">
        <v>740</v>
      </c>
      <c r="AF217" s="91">
        <v>1</v>
      </c>
      <c r="AG217" s="53" t="s">
        <v>701</v>
      </c>
    </row>
    <row r="218" spans="1:33" ht="18" customHeight="1" x14ac:dyDescent="0.2">
      <c r="A218" s="51" t="str">
        <f t="shared" si="41"/>
        <v>000000</v>
      </c>
      <c r="B218" s="11"/>
      <c r="C218" s="11" t="str">
        <f t="shared" si="42"/>
        <v>Melamina Trupan Mdf 18 135-BLANCO</v>
      </c>
      <c r="D218" s="11" t="str">
        <f t="shared" si="39"/>
        <v>PTRMDBL18001</v>
      </c>
      <c r="E218" s="11">
        <f t="shared" si="40"/>
        <v>0</v>
      </c>
      <c r="F218" s="11"/>
      <c r="G218" s="11"/>
      <c r="H218" s="11"/>
      <c r="I218" s="11" t="str">
        <f t="shared" si="43"/>
        <v/>
      </c>
      <c r="J218" s="11" t="str">
        <f t="shared" si="44"/>
        <v/>
      </c>
      <c r="K218" s="11" t="str">
        <f t="shared" si="45"/>
        <v/>
      </c>
      <c r="L218" s="11" t="str">
        <f t="shared" si="46"/>
        <v/>
      </c>
      <c r="M218" s="11" t="str">
        <f t="shared" si="47"/>
        <v/>
      </c>
      <c r="N218" s="11" t="str">
        <f t="shared" si="48"/>
        <v/>
      </c>
      <c r="O218" s="11" t="str">
        <f t="shared" si="49"/>
        <v/>
      </c>
      <c r="P218" s="11" t="str">
        <f t="shared" si="50"/>
        <v/>
      </c>
      <c r="Q218" s="11" t="str">
        <f t="shared" si="51"/>
        <v/>
      </c>
      <c r="R218" s="87"/>
      <c r="S218" s="88"/>
      <c r="T218" s="88"/>
      <c r="U218" s="88"/>
      <c r="V218" s="88"/>
      <c r="W218" s="88"/>
      <c r="X218" s="88"/>
      <c r="Y218" s="88"/>
      <c r="Z218" s="88"/>
      <c r="AD218" s="94" t="s">
        <v>764</v>
      </c>
      <c r="AE218" s="96" t="s">
        <v>765</v>
      </c>
      <c r="AF218" s="96">
        <v>1</v>
      </c>
      <c r="AG218" s="121" t="s">
        <v>701</v>
      </c>
    </row>
    <row r="219" spans="1:33" ht="18" customHeight="1" x14ac:dyDescent="0.2">
      <c r="A219" s="51" t="str">
        <f t="shared" si="41"/>
        <v>000000</v>
      </c>
      <c r="B219" s="11"/>
      <c r="C219" s="11" t="str">
        <f t="shared" si="42"/>
        <v>Melamina Trupan Mdf 18 135-BLANCO</v>
      </c>
      <c r="D219" s="11" t="str">
        <f t="shared" si="39"/>
        <v>PTRMDBL18001</v>
      </c>
      <c r="E219" s="11">
        <f t="shared" si="40"/>
        <v>0</v>
      </c>
      <c r="F219" s="11"/>
      <c r="G219" s="11"/>
      <c r="H219" s="11"/>
      <c r="I219" s="11" t="str">
        <f t="shared" si="43"/>
        <v/>
      </c>
      <c r="J219" s="11" t="str">
        <f t="shared" si="44"/>
        <v/>
      </c>
      <c r="K219" s="11" t="str">
        <f t="shared" si="45"/>
        <v/>
      </c>
      <c r="L219" s="11" t="str">
        <f t="shared" si="46"/>
        <v/>
      </c>
      <c r="M219" s="11" t="str">
        <f t="shared" si="47"/>
        <v/>
      </c>
      <c r="N219" s="11" t="str">
        <f t="shared" si="48"/>
        <v/>
      </c>
      <c r="O219" s="11" t="str">
        <f t="shared" si="49"/>
        <v/>
      </c>
      <c r="P219" s="11" t="str">
        <f t="shared" si="50"/>
        <v/>
      </c>
      <c r="Q219" s="11" t="str">
        <f t="shared" si="51"/>
        <v/>
      </c>
      <c r="R219" s="87"/>
      <c r="S219" s="88"/>
      <c r="T219" s="88"/>
      <c r="U219" s="88"/>
      <c r="V219" s="88"/>
      <c r="W219" s="88"/>
      <c r="X219" s="88"/>
      <c r="Y219" s="88"/>
      <c r="Z219" s="88"/>
      <c r="AD219" s="94" t="s">
        <v>747</v>
      </c>
      <c r="AE219" s="96"/>
      <c r="AF219" s="91">
        <v>1</v>
      </c>
      <c r="AG219" s="53" t="s">
        <v>701</v>
      </c>
    </row>
    <row r="220" spans="1:33" ht="18" customHeight="1" x14ac:dyDescent="0.2">
      <c r="A220" s="51" t="str">
        <f t="shared" si="41"/>
        <v>000000</v>
      </c>
      <c r="B220" s="11"/>
      <c r="C220" s="11" t="str">
        <f t="shared" si="42"/>
        <v>Melamina Trupan Mdf 18 135-BLANCO</v>
      </c>
      <c r="D220" s="11" t="str">
        <f t="shared" si="39"/>
        <v>PTRMDBL18001</v>
      </c>
      <c r="E220" s="11">
        <f t="shared" si="40"/>
        <v>0</v>
      </c>
      <c r="F220" s="11"/>
      <c r="G220" s="11"/>
      <c r="H220" s="11"/>
      <c r="I220" s="11" t="str">
        <f t="shared" si="43"/>
        <v/>
      </c>
      <c r="J220" s="11" t="str">
        <f t="shared" si="44"/>
        <v/>
      </c>
      <c r="K220" s="11" t="str">
        <f t="shared" si="45"/>
        <v/>
      </c>
      <c r="L220" s="11" t="str">
        <f t="shared" si="46"/>
        <v/>
      </c>
      <c r="M220" s="11" t="str">
        <f t="shared" si="47"/>
        <v/>
      </c>
      <c r="N220" s="11" t="str">
        <f t="shared" si="48"/>
        <v/>
      </c>
      <c r="O220" s="11" t="str">
        <f t="shared" si="49"/>
        <v/>
      </c>
      <c r="P220" s="11" t="str">
        <f t="shared" si="50"/>
        <v/>
      </c>
      <c r="Q220" s="11" t="str">
        <f t="shared" si="51"/>
        <v/>
      </c>
      <c r="R220" s="87"/>
      <c r="S220" s="88"/>
      <c r="T220" s="88"/>
      <c r="U220" s="88"/>
      <c r="V220" s="88"/>
      <c r="W220" s="88"/>
      <c r="X220" s="88"/>
      <c r="Y220" s="88"/>
      <c r="Z220" s="88"/>
      <c r="AD220" s="94" t="s">
        <v>285</v>
      </c>
      <c r="AE220" s="96" t="s">
        <v>284</v>
      </c>
      <c r="AF220" s="91">
        <v>0</v>
      </c>
      <c r="AG220" s="53" t="s">
        <v>702</v>
      </c>
    </row>
    <row r="221" spans="1:33" ht="18" customHeight="1" x14ac:dyDescent="0.2">
      <c r="A221" s="51" t="str">
        <f t="shared" si="41"/>
        <v>000000</v>
      </c>
      <c r="B221" s="11"/>
      <c r="C221" s="11" t="str">
        <f t="shared" si="42"/>
        <v>Melamina Trupan Mdf 18 135-BLANCO</v>
      </c>
      <c r="D221" s="11" t="str">
        <f t="shared" si="39"/>
        <v>PTRMDBL18001</v>
      </c>
      <c r="E221" s="11">
        <f t="shared" si="40"/>
        <v>0</v>
      </c>
      <c r="F221" s="11"/>
      <c r="G221" s="11"/>
      <c r="H221" s="11"/>
      <c r="I221" s="11" t="str">
        <f t="shared" si="43"/>
        <v/>
      </c>
      <c r="J221" s="11" t="str">
        <f t="shared" si="44"/>
        <v/>
      </c>
      <c r="K221" s="11" t="str">
        <f t="shared" si="45"/>
        <v/>
      </c>
      <c r="L221" s="11" t="str">
        <f t="shared" si="46"/>
        <v/>
      </c>
      <c r="M221" s="11" t="str">
        <f t="shared" si="47"/>
        <v/>
      </c>
      <c r="N221" s="11" t="str">
        <f t="shared" si="48"/>
        <v/>
      </c>
      <c r="O221" s="11" t="str">
        <f t="shared" si="49"/>
        <v/>
      </c>
      <c r="P221" s="11" t="str">
        <f t="shared" si="50"/>
        <v/>
      </c>
      <c r="Q221" s="11" t="str">
        <f t="shared" si="51"/>
        <v/>
      </c>
      <c r="R221" s="87"/>
      <c r="S221" s="88"/>
      <c r="T221" s="88"/>
      <c r="U221" s="88"/>
      <c r="V221" s="88"/>
      <c r="W221" s="88"/>
      <c r="X221" s="88"/>
      <c r="Y221" s="88"/>
      <c r="Z221" s="88"/>
      <c r="AD221" s="94" t="s">
        <v>287</v>
      </c>
      <c r="AE221" s="96" t="s">
        <v>286</v>
      </c>
      <c r="AF221" s="91">
        <v>0</v>
      </c>
      <c r="AG221" s="53" t="s">
        <v>702</v>
      </c>
    </row>
    <row r="222" spans="1:33" ht="18" customHeight="1" x14ac:dyDescent="0.2">
      <c r="A222" s="51" t="str">
        <f t="shared" si="41"/>
        <v>000000</v>
      </c>
      <c r="B222" s="11"/>
      <c r="C222" s="11" t="str">
        <f t="shared" si="42"/>
        <v>Melamina Trupan Mdf 18 135-BLANCO</v>
      </c>
      <c r="D222" s="11" t="str">
        <f t="shared" si="39"/>
        <v>PTRMDBL18001</v>
      </c>
      <c r="E222" s="11">
        <f t="shared" si="40"/>
        <v>0</v>
      </c>
      <c r="F222" s="11"/>
      <c r="G222" s="11"/>
      <c r="H222" s="11"/>
      <c r="I222" s="11" t="str">
        <f t="shared" si="43"/>
        <v/>
      </c>
      <c r="J222" s="11" t="str">
        <f t="shared" si="44"/>
        <v/>
      </c>
      <c r="K222" s="11" t="str">
        <f t="shared" si="45"/>
        <v/>
      </c>
      <c r="L222" s="11" t="str">
        <f t="shared" si="46"/>
        <v/>
      </c>
      <c r="M222" s="11" t="str">
        <f t="shared" si="47"/>
        <v/>
      </c>
      <c r="N222" s="11" t="str">
        <f t="shared" si="48"/>
        <v/>
      </c>
      <c r="O222" s="11" t="str">
        <f t="shared" si="49"/>
        <v/>
      </c>
      <c r="P222" s="11" t="str">
        <f t="shared" si="50"/>
        <v/>
      </c>
      <c r="Q222" s="11" t="str">
        <f t="shared" si="51"/>
        <v/>
      </c>
      <c r="R222" s="87"/>
      <c r="S222" s="88"/>
      <c r="T222" s="88"/>
      <c r="U222" s="88"/>
      <c r="V222" s="88"/>
      <c r="W222" s="88"/>
      <c r="X222" s="88"/>
      <c r="Y222" s="88"/>
      <c r="Z222" s="88"/>
      <c r="AD222" s="94" t="s">
        <v>260</v>
      </c>
      <c r="AE222" s="96" t="s">
        <v>259</v>
      </c>
      <c r="AF222" s="91">
        <v>1</v>
      </c>
      <c r="AG222" s="53" t="s">
        <v>702</v>
      </c>
    </row>
    <row r="223" spans="1:33" ht="18" customHeight="1" x14ac:dyDescent="0.2">
      <c r="A223" s="51" t="str">
        <f t="shared" si="41"/>
        <v>000000</v>
      </c>
      <c r="B223" s="11"/>
      <c r="C223" s="11" t="str">
        <f t="shared" si="42"/>
        <v>Melamina Trupan Mdf 18 135-BLANCO</v>
      </c>
      <c r="D223" s="11" t="str">
        <f t="shared" si="39"/>
        <v>PTRMDBL18001</v>
      </c>
      <c r="E223" s="11">
        <f t="shared" si="40"/>
        <v>0</v>
      </c>
      <c r="F223" s="11"/>
      <c r="G223" s="11"/>
      <c r="H223" s="11"/>
      <c r="I223" s="11" t="str">
        <f t="shared" si="43"/>
        <v/>
      </c>
      <c r="J223" s="11" t="str">
        <f t="shared" si="44"/>
        <v/>
      </c>
      <c r="K223" s="11" t="str">
        <f t="shared" si="45"/>
        <v/>
      </c>
      <c r="L223" s="11" t="str">
        <f t="shared" si="46"/>
        <v/>
      </c>
      <c r="M223" s="11" t="str">
        <f t="shared" si="47"/>
        <v/>
      </c>
      <c r="N223" s="11" t="str">
        <f t="shared" si="48"/>
        <v/>
      </c>
      <c r="O223" s="11" t="str">
        <f t="shared" si="49"/>
        <v/>
      </c>
      <c r="P223" s="11" t="str">
        <f t="shared" si="50"/>
        <v/>
      </c>
      <c r="Q223" s="11" t="str">
        <f t="shared" si="51"/>
        <v/>
      </c>
      <c r="R223" s="87"/>
      <c r="S223" s="88"/>
      <c r="T223" s="88"/>
      <c r="U223" s="88"/>
      <c r="V223" s="88"/>
      <c r="W223" s="88"/>
      <c r="X223" s="88"/>
      <c r="Y223" s="88"/>
      <c r="Z223" s="88"/>
      <c r="AD223" s="94" t="s">
        <v>262</v>
      </c>
      <c r="AE223" s="96" t="s">
        <v>261</v>
      </c>
      <c r="AF223" s="91">
        <v>1</v>
      </c>
      <c r="AG223" s="53" t="s">
        <v>702</v>
      </c>
    </row>
    <row r="224" spans="1:33" ht="18" customHeight="1" x14ac:dyDescent="0.2">
      <c r="A224" s="51" t="str">
        <f t="shared" si="41"/>
        <v>000000</v>
      </c>
      <c r="B224" s="11"/>
      <c r="C224" s="11" t="str">
        <f t="shared" si="42"/>
        <v>Melamina Trupan Mdf 18 135-BLANCO</v>
      </c>
      <c r="D224" s="11" t="str">
        <f t="shared" si="39"/>
        <v>PTRMDBL18001</v>
      </c>
      <c r="E224" s="11">
        <f t="shared" si="40"/>
        <v>0</v>
      </c>
      <c r="F224" s="11"/>
      <c r="G224" s="11"/>
      <c r="H224" s="11"/>
      <c r="I224" s="11" t="str">
        <f t="shared" si="43"/>
        <v/>
      </c>
      <c r="J224" s="11" t="str">
        <f t="shared" si="44"/>
        <v/>
      </c>
      <c r="K224" s="11" t="str">
        <f t="shared" si="45"/>
        <v/>
      </c>
      <c r="L224" s="11" t="str">
        <f t="shared" si="46"/>
        <v/>
      </c>
      <c r="M224" s="11" t="str">
        <f t="shared" si="47"/>
        <v/>
      </c>
      <c r="N224" s="11" t="str">
        <f t="shared" si="48"/>
        <v/>
      </c>
      <c r="O224" s="11" t="str">
        <f t="shared" si="49"/>
        <v/>
      </c>
      <c r="P224" s="11" t="str">
        <f t="shared" si="50"/>
        <v/>
      </c>
      <c r="Q224" s="11" t="str">
        <f t="shared" si="51"/>
        <v/>
      </c>
      <c r="R224" s="87"/>
      <c r="S224" s="88"/>
      <c r="T224" s="88"/>
      <c r="U224" s="88"/>
      <c r="V224" s="88"/>
      <c r="W224" s="88"/>
      <c r="X224" s="88"/>
      <c r="Y224" s="88"/>
      <c r="Z224" s="88"/>
      <c r="AD224" s="94" t="s">
        <v>289</v>
      </c>
      <c r="AE224" s="96" t="s">
        <v>288</v>
      </c>
      <c r="AF224" s="91">
        <v>0</v>
      </c>
      <c r="AG224" s="53" t="s">
        <v>702</v>
      </c>
    </row>
    <row r="225" spans="1:33" ht="18" customHeight="1" x14ac:dyDescent="0.2">
      <c r="A225" s="51" t="str">
        <f t="shared" si="41"/>
        <v>000000</v>
      </c>
      <c r="B225" s="11"/>
      <c r="C225" s="11" t="str">
        <f t="shared" si="42"/>
        <v>Melamina Trupan Mdf 18 135-BLANCO</v>
      </c>
      <c r="D225" s="11" t="str">
        <f t="shared" si="39"/>
        <v>PTRMDBL18001</v>
      </c>
      <c r="E225" s="11">
        <f t="shared" si="40"/>
        <v>0</v>
      </c>
      <c r="F225" s="11"/>
      <c r="G225" s="11"/>
      <c r="H225" s="11"/>
      <c r="I225" s="11" t="str">
        <f t="shared" si="43"/>
        <v/>
      </c>
      <c r="J225" s="11" t="str">
        <f t="shared" si="44"/>
        <v/>
      </c>
      <c r="K225" s="11" t="str">
        <f t="shared" si="45"/>
        <v/>
      </c>
      <c r="L225" s="11" t="str">
        <f t="shared" si="46"/>
        <v/>
      </c>
      <c r="M225" s="11" t="str">
        <f t="shared" si="47"/>
        <v/>
      </c>
      <c r="N225" s="11" t="str">
        <f t="shared" si="48"/>
        <v/>
      </c>
      <c r="O225" s="11" t="str">
        <f t="shared" si="49"/>
        <v/>
      </c>
      <c r="P225" s="11" t="str">
        <f t="shared" si="50"/>
        <v/>
      </c>
      <c r="Q225" s="11" t="str">
        <f t="shared" si="51"/>
        <v/>
      </c>
      <c r="R225" s="87"/>
      <c r="S225" s="88"/>
      <c r="T225" s="88"/>
      <c r="U225" s="88"/>
      <c r="V225" s="88"/>
      <c r="W225" s="88"/>
      <c r="X225" s="88"/>
      <c r="Y225" s="88"/>
      <c r="Z225" s="88"/>
      <c r="AD225" s="94" t="s">
        <v>299</v>
      </c>
      <c r="AE225" s="96" t="s">
        <v>298</v>
      </c>
      <c r="AF225" s="91">
        <v>1</v>
      </c>
      <c r="AG225" s="53" t="s">
        <v>702</v>
      </c>
    </row>
    <row r="226" spans="1:33" ht="18" customHeight="1" x14ac:dyDescent="0.2">
      <c r="A226" s="51" t="str">
        <f t="shared" si="41"/>
        <v>000000</v>
      </c>
      <c r="B226" s="11"/>
      <c r="C226" s="11" t="str">
        <f t="shared" si="42"/>
        <v>Melamina Trupan Mdf 18 135-BLANCO</v>
      </c>
      <c r="D226" s="11" t="str">
        <f t="shared" si="39"/>
        <v>PTRMDBL18001</v>
      </c>
      <c r="E226" s="11">
        <f t="shared" si="40"/>
        <v>0</v>
      </c>
      <c r="F226" s="11"/>
      <c r="G226" s="11"/>
      <c r="H226" s="11"/>
      <c r="I226" s="11" t="str">
        <f t="shared" si="43"/>
        <v/>
      </c>
      <c r="J226" s="11" t="str">
        <f t="shared" si="44"/>
        <v/>
      </c>
      <c r="K226" s="11" t="str">
        <f t="shared" si="45"/>
        <v/>
      </c>
      <c r="L226" s="11" t="str">
        <f t="shared" si="46"/>
        <v/>
      </c>
      <c r="M226" s="11" t="str">
        <f t="shared" si="47"/>
        <v/>
      </c>
      <c r="N226" s="11" t="str">
        <f t="shared" si="48"/>
        <v/>
      </c>
      <c r="O226" s="11" t="str">
        <f t="shared" si="49"/>
        <v/>
      </c>
      <c r="P226" s="11" t="str">
        <f t="shared" si="50"/>
        <v/>
      </c>
      <c r="Q226" s="11" t="str">
        <f t="shared" si="51"/>
        <v/>
      </c>
      <c r="R226" s="87"/>
      <c r="S226" s="88"/>
      <c r="T226" s="88"/>
      <c r="U226" s="88"/>
      <c r="V226" s="88"/>
      <c r="W226" s="88"/>
      <c r="X226" s="88"/>
      <c r="Y226" s="88"/>
      <c r="Z226" s="88"/>
      <c r="AD226" s="94" t="s">
        <v>311</v>
      </c>
      <c r="AE226" s="96" t="s">
        <v>310</v>
      </c>
      <c r="AF226" s="91">
        <v>1</v>
      </c>
      <c r="AG226" s="53" t="s">
        <v>702</v>
      </c>
    </row>
    <row r="227" spans="1:33" ht="18" customHeight="1" x14ac:dyDescent="0.2">
      <c r="A227" s="51" t="str">
        <f t="shared" si="41"/>
        <v>000000</v>
      </c>
      <c r="B227" s="11"/>
      <c r="C227" s="11" t="str">
        <f t="shared" si="42"/>
        <v>Melamina Trupan Mdf 18 135-BLANCO</v>
      </c>
      <c r="D227" s="11" t="str">
        <f t="shared" si="39"/>
        <v>PTRMDBL18001</v>
      </c>
      <c r="E227" s="11">
        <f t="shared" si="40"/>
        <v>0</v>
      </c>
      <c r="F227" s="11"/>
      <c r="G227" s="11"/>
      <c r="H227" s="11"/>
      <c r="I227" s="11" t="str">
        <f t="shared" si="43"/>
        <v/>
      </c>
      <c r="J227" s="11" t="str">
        <f t="shared" si="44"/>
        <v/>
      </c>
      <c r="K227" s="11" t="str">
        <f t="shared" si="45"/>
        <v/>
      </c>
      <c r="L227" s="11" t="str">
        <f t="shared" si="46"/>
        <v/>
      </c>
      <c r="M227" s="11" t="str">
        <f t="shared" si="47"/>
        <v/>
      </c>
      <c r="N227" s="11" t="str">
        <f t="shared" si="48"/>
        <v/>
      </c>
      <c r="O227" s="11" t="str">
        <f t="shared" si="49"/>
        <v/>
      </c>
      <c r="P227" s="11" t="str">
        <f t="shared" si="50"/>
        <v/>
      </c>
      <c r="Q227" s="11" t="str">
        <f t="shared" si="51"/>
        <v/>
      </c>
      <c r="R227" s="87"/>
      <c r="S227" s="88"/>
      <c r="T227" s="88"/>
      <c r="U227" s="88"/>
      <c r="V227" s="88"/>
      <c r="W227" s="88"/>
      <c r="X227" s="88"/>
      <c r="Y227" s="88"/>
      <c r="Z227" s="88"/>
      <c r="AD227" s="94" t="s">
        <v>307</v>
      </c>
      <c r="AE227" s="96" t="s">
        <v>306</v>
      </c>
      <c r="AF227" s="91">
        <v>1</v>
      </c>
      <c r="AG227" s="53" t="s">
        <v>702</v>
      </c>
    </row>
    <row r="228" spans="1:33" ht="18" customHeight="1" x14ac:dyDescent="0.2">
      <c r="A228" s="51" t="str">
        <f t="shared" si="41"/>
        <v>000000</v>
      </c>
      <c r="B228" s="11"/>
      <c r="C228" s="11" t="str">
        <f t="shared" si="42"/>
        <v>Melamina Trupan Mdf 18 135-BLANCO</v>
      </c>
      <c r="D228" s="11" t="str">
        <f t="shared" si="39"/>
        <v>PTRMDBL18001</v>
      </c>
      <c r="E228" s="11">
        <f t="shared" si="40"/>
        <v>0</v>
      </c>
      <c r="F228" s="11"/>
      <c r="G228" s="11"/>
      <c r="H228" s="11"/>
      <c r="I228" s="11" t="str">
        <f t="shared" si="43"/>
        <v/>
      </c>
      <c r="J228" s="11" t="str">
        <f t="shared" si="44"/>
        <v/>
      </c>
      <c r="K228" s="11" t="str">
        <f t="shared" si="45"/>
        <v/>
      </c>
      <c r="L228" s="11" t="str">
        <f t="shared" si="46"/>
        <v/>
      </c>
      <c r="M228" s="11" t="str">
        <f t="shared" si="47"/>
        <v/>
      </c>
      <c r="N228" s="11" t="str">
        <f t="shared" si="48"/>
        <v/>
      </c>
      <c r="O228" s="11" t="str">
        <f t="shared" si="49"/>
        <v/>
      </c>
      <c r="P228" s="11" t="str">
        <f t="shared" si="50"/>
        <v/>
      </c>
      <c r="Q228" s="11" t="str">
        <f t="shared" si="51"/>
        <v/>
      </c>
      <c r="R228" s="87"/>
      <c r="S228" s="88"/>
      <c r="T228" s="88"/>
      <c r="U228" s="88"/>
      <c r="V228" s="88"/>
      <c r="W228" s="88"/>
      <c r="X228" s="88"/>
      <c r="Y228" s="88"/>
      <c r="Z228" s="88"/>
      <c r="AD228" s="94" t="s">
        <v>309</v>
      </c>
      <c r="AE228" s="96" t="s">
        <v>308</v>
      </c>
      <c r="AF228" s="91">
        <v>1</v>
      </c>
      <c r="AG228" s="53" t="s">
        <v>702</v>
      </c>
    </row>
    <row r="229" spans="1:33" ht="18" customHeight="1" x14ac:dyDescent="0.2">
      <c r="A229" s="51" t="str">
        <f t="shared" si="41"/>
        <v>000000</v>
      </c>
      <c r="B229" s="11"/>
      <c r="C229" s="11" t="str">
        <f t="shared" si="42"/>
        <v>Melamina Trupan Mdf 18 135-BLANCO</v>
      </c>
      <c r="D229" s="11" t="str">
        <f t="shared" si="39"/>
        <v>PTRMDBL18001</v>
      </c>
      <c r="E229" s="11">
        <f t="shared" si="40"/>
        <v>0</v>
      </c>
      <c r="F229" s="11"/>
      <c r="G229" s="11"/>
      <c r="H229" s="11"/>
      <c r="I229" s="11" t="str">
        <f t="shared" si="43"/>
        <v/>
      </c>
      <c r="J229" s="11" t="str">
        <f t="shared" si="44"/>
        <v/>
      </c>
      <c r="K229" s="11" t="str">
        <f t="shared" si="45"/>
        <v/>
      </c>
      <c r="L229" s="11" t="str">
        <f t="shared" si="46"/>
        <v/>
      </c>
      <c r="M229" s="11" t="str">
        <f t="shared" si="47"/>
        <v/>
      </c>
      <c r="N229" s="11" t="str">
        <f t="shared" si="48"/>
        <v/>
      </c>
      <c r="O229" s="11" t="str">
        <f t="shared" si="49"/>
        <v/>
      </c>
      <c r="P229" s="11" t="str">
        <f t="shared" si="50"/>
        <v/>
      </c>
      <c r="Q229" s="11" t="str">
        <f t="shared" si="51"/>
        <v/>
      </c>
      <c r="R229" s="87"/>
      <c r="S229" s="88"/>
      <c r="T229" s="88"/>
      <c r="U229" s="88"/>
      <c r="V229" s="88"/>
      <c r="W229" s="88"/>
      <c r="X229" s="88"/>
      <c r="Y229" s="88"/>
      <c r="Z229" s="88"/>
      <c r="AD229" s="94" t="s">
        <v>313</v>
      </c>
      <c r="AE229" s="96" t="s">
        <v>312</v>
      </c>
      <c r="AF229" s="91">
        <v>1</v>
      </c>
      <c r="AG229" s="53" t="s">
        <v>702</v>
      </c>
    </row>
    <row r="230" spans="1:33" ht="18" customHeight="1" x14ac:dyDescent="0.2">
      <c r="A230" s="51" t="str">
        <f t="shared" si="41"/>
        <v>000000</v>
      </c>
      <c r="B230" s="11"/>
      <c r="C230" s="11" t="str">
        <f t="shared" si="42"/>
        <v>Melamina Trupan Mdf 18 135-BLANCO</v>
      </c>
      <c r="D230" s="11" t="str">
        <f t="shared" si="39"/>
        <v>PTRMDBL18001</v>
      </c>
      <c r="E230" s="11">
        <f t="shared" si="40"/>
        <v>0</v>
      </c>
      <c r="F230" s="11"/>
      <c r="G230" s="11"/>
      <c r="H230" s="11"/>
      <c r="I230" s="11" t="str">
        <f t="shared" si="43"/>
        <v/>
      </c>
      <c r="J230" s="11" t="str">
        <f t="shared" si="44"/>
        <v/>
      </c>
      <c r="K230" s="11" t="str">
        <f t="shared" si="45"/>
        <v/>
      </c>
      <c r="L230" s="11" t="str">
        <f t="shared" si="46"/>
        <v/>
      </c>
      <c r="M230" s="11" t="str">
        <f t="shared" si="47"/>
        <v/>
      </c>
      <c r="N230" s="11" t="str">
        <f t="shared" si="48"/>
        <v/>
      </c>
      <c r="O230" s="11" t="str">
        <f t="shared" si="49"/>
        <v/>
      </c>
      <c r="P230" s="11" t="str">
        <f t="shared" si="50"/>
        <v/>
      </c>
      <c r="Q230" s="11" t="str">
        <f t="shared" si="51"/>
        <v/>
      </c>
      <c r="R230" s="87"/>
      <c r="S230" s="88"/>
      <c r="T230" s="88"/>
      <c r="U230" s="88"/>
      <c r="V230" s="88"/>
      <c r="W230" s="88"/>
      <c r="X230" s="88"/>
      <c r="Y230" s="88"/>
      <c r="Z230" s="88"/>
      <c r="AD230" s="94" t="s">
        <v>291</v>
      </c>
      <c r="AE230" s="96" t="s">
        <v>290</v>
      </c>
      <c r="AF230" s="91">
        <v>0</v>
      </c>
      <c r="AG230" s="53" t="s">
        <v>702</v>
      </c>
    </row>
    <row r="231" spans="1:33" ht="18" customHeight="1" x14ac:dyDescent="0.2">
      <c r="A231" s="51" t="str">
        <f t="shared" si="41"/>
        <v>000000</v>
      </c>
      <c r="B231" s="11"/>
      <c r="C231" s="11" t="str">
        <f t="shared" si="42"/>
        <v>Melamina Trupan Mdf 18 135-BLANCO</v>
      </c>
      <c r="D231" s="11" t="str">
        <f t="shared" si="39"/>
        <v>PTRMDBL18001</v>
      </c>
      <c r="E231" s="11">
        <f t="shared" si="40"/>
        <v>0</v>
      </c>
      <c r="F231" s="11"/>
      <c r="G231" s="11"/>
      <c r="H231" s="11"/>
      <c r="I231" s="11" t="str">
        <f t="shared" si="43"/>
        <v/>
      </c>
      <c r="J231" s="11" t="str">
        <f t="shared" si="44"/>
        <v/>
      </c>
      <c r="K231" s="11" t="str">
        <f t="shared" si="45"/>
        <v/>
      </c>
      <c r="L231" s="11" t="str">
        <f t="shared" si="46"/>
        <v/>
      </c>
      <c r="M231" s="11" t="str">
        <f t="shared" si="47"/>
        <v/>
      </c>
      <c r="N231" s="11" t="str">
        <f t="shared" si="48"/>
        <v/>
      </c>
      <c r="O231" s="11" t="str">
        <f t="shared" si="49"/>
        <v/>
      </c>
      <c r="P231" s="11" t="str">
        <f t="shared" si="50"/>
        <v/>
      </c>
      <c r="Q231" s="11" t="str">
        <f t="shared" si="51"/>
        <v/>
      </c>
      <c r="R231" s="87"/>
      <c r="S231" s="88"/>
      <c r="T231" s="88"/>
      <c r="U231" s="88"/>
      <c r="V231" s="88"/>
      <c r="W231" s="88"/>
      <c r="X231" s="88"/>
      <c r="Y231" s="88"/>
      <c r="Z231" s="88"/>
      <c r="AD231" s="94" t="s">
        <v>315</v>
      </c>
      <c r="AE231" s="96" t="s">
        <v>314</v>
      </c>
      <c r="AF231" s="91">
        <v>1</v>
      </c>
      <c r="AG231" s="53" t="s">
        <v>702</v>
      </c>
    </row>
    <row r="232" spans="1:33" ht="18" customHeight="1" x14ac:dyDescent="0.2">
      <c r="A232" s="51" t="str">
        <f t="shared" si="41"/>
        <v>000000</v>
      </c>
      <c r="B232" s="11"/>
      <c r="C232" s="11" t="str">
        <f t="shared" si="42"/>
        <v>Melamina Trupan Mdf 18 135-BLANCO</v>
      </c>
      <c r="D232" s="11" t="str">
        <f t="shared" si="39"/>
        <v>PTRMDBL18001</v>
      </c>
      <c r="E232" s="11">
        <f t="shared" si="40"/>
        <v>0</v>
      </c>
      <c r="F232" s="11"/>
      <c r="G232" s="11"/>
      <c r="H232" s="11"/>
      <c r="I232" s="11" t="str">
        <f t="shared" si="43"/>
        <v/>
      </c>
      <c r="J232" s="11" t="str">
        <f t="shared" si="44"/>
        <v/>
      </c>
      <c r="K232" s="11" t="str">
        <f t="shared" si="45"/>
        <v/>
      </c>
      <c r="L232" s="11" t="str">
        <f t="shared" si="46"/>
        <v/>
      </c>
      <c r="M232" s="11" t="str">
        <f t="shared" si="47"/>
        <v/>
      </c>
      <c r="N232" s="11" t="str">
        <f t="shared" si="48"/>
        <v/>
      </c>
      <c r="O232" s="11" t="str">
        <f t="shared" si="49"/>
        <v/>
      </c>
      <c r="P232" s="11" t="str">
        <f t="shared" si="50"/>
        <v/>
      </c>
      <c r="Q232" s="11" t="str">
        <f t="shared" si="51"/>
        <v/>
      </c>
      <c r="R232" s="87"/>
      <c r="S232" s="88"/>
      <c r="T232" s="88"/>
      <c r="U232" s="88"/>
      <c r="V232" s="88"/>
      <c r="W232" s="88"/>
      <c r="X232" s="88"/>
      <c r="Y232" s="88"/>
      <c r="Z232" s="88"/>
      <c r="AD232" s="94" t="s">
        <v>566</v>
      </c>
      <c r="AE232" s="95" t="s">
        <v>565</v>
      </c>
      <c r="AF232" s="91">
        <v>1</v>
      </c>
      <c r="AG232" s="53" t="s">
        <v>702</v>
      </c>
    </row>
    <row r="233" spans="1:33" ht="18" customHeight="1" x14ac:dyDescent="0.2">
      <c r="A233" s="51" t="str">
        <f t="shared" si="41"/>
        <v>000000</v>
      </c>
      <c r="B233" s="11"/>
      <c r="C233" s="11" t="str">
        <f t="shared" si="42"/>
        <v>Melamina Trupan Mdf 18 135-BLANCO</v>
      </c>
      <c r="D233" s="11" t="str">
        <f t="shared" si="39"/>
        <v>PTRMDBL18001</v>
      </c>
      <c r="E233" s="11">
        <f t="shared" si="40"/>
        <v>0</v>
      </c>
      <c r="F233" s="11"/>
      <c r="G233" s="11"/>
      <c r="H233" s="11"/>
      <c r="I233" s="11" t="str">
        <f t="shared" si="43"/>
        <v/>
      </c>
      <c r="J233" s="11" t="str">
        <f t="shared" si="44"/>
        <v/>
      </c>
      <c r="K233" s="11" t="str">
        <f t="shared" si="45"/>
        <v/>
      </c>
      <c r="L233" s="11" t="str">
        <f t="shared" si="46"/>
        <v/>
      </c>
      <c r="M233" s="11" t="str">
        <f t="shared" si="47"/>
        <v/>
      </c>
      <c r="N233" s="11" t="str">
        <f t="shared" si="48"/>
        <v/>
      </c>
      <c r="O233" s="11" t="str">
        <f t="shared" si="49"/>
        <v/>
      </c>
      <c r="P233" s="11" t="str">
        <f t="shared" si="50"/>
        <v/>
      </c>
      <c r="Q233" s="11" t="str">
        <f t="shared" si="51"/>
        <v/>
      </c>
      <c r="R233" s="87"/>
      <c r="S233" s="88"/>
      <c r="T233" s="88"/>
      <c r="U233" s="88"/>
      <c r="V233" s="88"/>
      <c r="W233" s="88"/>
      <c r="X233" s="88"/>
      <c r="Y233" s="88"/>
      <c r="Z233" s="88"/>
      <c r="AD233" s="94" t="s">
        <v>553</v>
      </c>
      <c r="AE233" s="96" t="s">
        <v>263</v>
      </c>
      <c r="AF233" s="91">
        <v>1</v>
      </c>
      <c r="AG233" s="53" t="s">
        <v>702</v>
      </c>
    </row>
    <row r="234" spans="1:33" ht="18" customHeight="1" x14ac:dyDescent="0.2">
      <c r="A234" s="51" t="str">
        <f t="shared" si="41"/>
        <v>000000</v>
      </c>
      <c r="B234" s="11"/>
      <c r="C234" s="11" t="str">
        <f t="shared" si="42"/>
        <v>Melamina Trupan Mdf 18 135-BLANCO</v>
      </c>
      <c r="D234" s="11" t="str">
        <f t="shared" si="39"/>
        <v>PTRMDBL18001</v>
      </c>
      <c r="E234" s="11">
        <f t="shared" si="40"/>
        <v>0</v>
      </c>
      <c r="F234" s="11"/>
      <c r="G234" s="11"/>
      <c r="H234" s="11"/>
      <c r="I234" s="11" t="str">
        <f t="shared" si="43"/>
        <v/>
      </c>
      <c r="J234" s="11" t="str">
        <f t="shared" si="44"/>
        <v/>
      </c>
      <c r="K234" s="11" t="str">
        <f t="shared" si="45"/>
        <v/>
      </c>
      <c r="L234" s="11" t="str">
        <f t="shared" si="46"/>
        <v/>
      </c>
      <c r="M234" s="11" t="str">
        <f t="shared" si="47"/>
        <v/>
      </c>
      <c r="N234" s="11" t="str">
        <f t="shared" si="48"/>
        <v/>
      </c>
      <c r="O234" s="11" t="str">
        <f t="shared" si="49"/>
        <v/>
      </c>
      <c r="P234" s="11" t="str">
        <f t="shared" si="50"/>
        <v/>
      </c>
      <c r="Q234" s="11" t="str">
        <f t="shared" si="51"/>
        <v/>
      </c>
      <c r="R234" s="87"/>
      <c r="S234" s="88"/>
      <c r="T234" s="88"/>
      <c r="U234" s="88"/>
      <c r="V234" s="88"/>
      <c r="W234" s="88"/>
      <c r="X234" s="88"/>
      <c r="Y234" s="88"/>
      <c r="Z234" s="88"/>
      <c r="AD234" s="94" t="s">
        <v>562</v>
      </c>
      <c r="AE234" s="95" t="s">
        <v>561</v>
      </c>
      <c r="AF234" s="91">
        <v>1</v>
      </c>
      <c r="AG234" s="53" t="s">
        <v>702</v>
      </c>
    </row>
    <row r="235" spans="1:33" ht="18" customHeight="1" x14ac:dyDescent="0.2">
      <c r="A235" s="51" t="str">
        <f t="shared" si="41"/>
        <v>000000</v>
      </c>
      <c r="B235" s="11"/>
      <c r="C235" s="11" t="str">
        <f t="shared" si="42"/>
        <v>Melamina Trupan Mdf 18 135-BLANCO</v>
      </c>
      <c r="D235" s="11" t="str">
        <f t="shared" si="39"/>
        <v>PTRMDBL18001</v>
      </c>
      <c r="E235" s="11">
        <f t="shared" si="40"/>
        <v>0</v>
      </c>
      <c r="F235" s="11"/>
      <c r="G235" s="11"/>
      <c r="H235" s="11"/>
      <c r="I235" s="11" t="str">
        <f t="shared" si="43"/>
        <v/>
      </c>
      <c r="J235" s="11" t="str">
        <f t="shared" si="44"/>
        <v/>
      </c>
      <c r="K235" s="11" t="str">
        <f t="shared" si="45"/>
        <v/>
      </c>
      <c r="L235" s="11" t="str">
        <f t="shared" si="46"/>
        <v/>
      </c>
      <c r="M235" s="11" t="str">
        <f t="shared" si="47"/>
        <v/>
      </c>
      <c r="N235" s="11" t="str">
        <f t="shared" si="48"/>
        <v/>
      </c>
      <c r="O235" s="11" t="str">
        <f t="shared" si="49"/>
        <v/>
      </c>
      <c r="P235" s="11" t="str">
        <f t="shared" si="50"/>
        <v/>
      </c>
      <c r="Q235" s="11" t="str">
        <f t="shared" si="51"/>
        <v/>
      </c>
      <c r="R235" s="87"/>
      <c r="S235" s="88"/>
      <c r="T235" s="88"/>
      <c r="U235" s="88"/>
      <c r="V235" s="88"/>
      <c r="W235" s="88"/>
      <c r="X235" s="88"/>
      <c r="Y235" s="88"/>
      <c r="Z235" s="88"/>
      <c r="AD235" s="94" t="s">
        <v>267</v>
      </c>
      <c r="AE235" s="96" t="s">
        <v>266</v>
      </c>
      <c r="AF235" s="91">
        <v>1</v>
      </c>
      <c r="AG235" s="53" t="s">
        <v>702</v>
      </c>
    </row>
    <row r="236" spans="1:33" ht="18" customHeight="1" x14ac:dyDescent="0.2">
      <c r="A236" s="51" t="str">
        <f t="shared" si="41"/>
        <v>000000</v>
      </c>
      <c r="B236" s="11"/>
      <c r="C236" s="11" t="str">
        <f t="shared" si="42"/>
        <v>Melamina Trupan Mdf 18 135-BLANCO</v>
      </c>
      <c r="D236" s="11" t="str">
        <f t="shared" si="39"/>
        <v>PTRMDBL18001</v>
      </c>
      <c r="E236" s="11">
        <f t="shared" si="40"/>
        <v>0</v>
      </c>
      <c r="F236" s="11"/>
      <c r="G236" s="11"/>
      <c r="H236" s="11"/>
      <c r="I236" s="11" t="str">
        <f t="shared" si="43"/>
        <v/>
      </c>
      <c r="J236" s="11" t="str">
        <f t="shared" si="44"/>
        <v/>
      </c>
      <c r="K236" s="11" t="str">
        <f t="shared" si="45"/>
        <v/>
      </c>
      <c r="L236" s="11" t="str">
        <f t="shared" si="46"/>
        <v/>
      </c>
      <c r="M236" s="11" t="str">
        <f t="shared" si="47"/>
        <v/>
      </c>
      <c r="N236" s="11" t="str">
        <f t="shared" si="48"/>
        <v/>
      </c>
      <c r="O236" s="11" t="str">
        <f t="shared" si="49"/>
        <v/>
      </c>
      <c r="P236" s="11" t="str">
        <f t="shared" si="50"/>
        <v/>
      </c>
      <c r="Q236" s="11" t="str">
        <f t="shared" si="51"/>
        <v/>
      </c>
      <c r="R236" s="87"/>
      <c r="S236" s="88"/>
      <c r="T236" s="88"/>
      <c r="U236" s="88"/>
      <c r="V236" s="88"/>
      <c r="W236" s="88"/>
      <c r="X236" s="88"/>
      <c r="Y236" s="88"/>
      <c r="Z236" s="88"/>
      <c r="AD236" s="94" t="s">
        <v>269</v>
      </c>
      <c r="AE236" s="96" t="s">
        <v>268</v>
      </c>
      <c r="AF236" s="91">
        <v>1</v>
      </c>
      <c r="AG236" s="53" t="s">
        <v>702</v>
      </c>
    </row>
    <row r="237" spans="1:33" ht="18" customHeight="1" x14ac:dyDescent="0.2">
      <c r="A237" s="51" t="str">
        <f t="shared" si="41"/>
        <v>000000</v>
      </c>
      <c r="B237" s="11"/>
      <c r="C237" s="11" t="str">
        <f t="shared" si="42"/>
        <v>Melamina Trupan Mdf 18 135-BLANCO</v>
      </c>
      <c r="D237" s="11" t="str">
        <f t="shared" si="39"/>
        <v>PTRMDBL18001</v>
      </c>
      <c r="E237" s="11">
        <f t="shared" si="40"/>
        <v>0</v>
      </c>
      <c r="F237" s="11"/>
      <c r="G237" s="11"/>
      <c r="H237" s="11"/>
      <c r="I237" s="11" t="str">
        <f t="shared" si="43"/>
        <v/>
      </c>
      <c r="J237" s="11" t="str">
        <f t="shared" si="44"/>
        <v/>
      </c>
      <c r="K237" s="11" t="str">
        <f t="shared" si="45"/>
        <v/>
      </c>
      <c r="L237" s="11" t="str">
        <f t="shared" si="46"/>
        <v/>
      </c>
      <c r="M237" s="11" t="str">
        <f t="shared" si="47"/>
        <v/>
      </c>
      <c r="N237" s="11" t="str">
        <f t="shared" si="48"/>
        <v/>
      </c>
      <c r="O237" s="11" t="str">
        <f t="shared" si="49"/>
        <v/>
      </c>
      <c r="P237" s="11" t="str">
        <f t="shared" si="50"/>
        <v/>
      </c>
      <c r="Q237" s="11" t="str">
        <f t="shared" si="51"/>
        <v/>
      </c>
      <c r="R237" s="87"/>
      <c r="S237" s="88"/>
      <c r="T237" s="88"/>
      <c r="U237" s="88"/>
      <c r="V237" s="88"/>
      <c r="W237" s="88"/>
      <c r="X237" s="88"/>
      <c r="Y237" s="88"/>
      <c r="Z237" s="88"/>
      <c r="AD237" s="94" t="s">
        <v>301</v>
      </c>
      <c r="AE237" s="96" t="s">
        <v>300</v>
      </c>
      <c r="AF237" s="91">
        <v>0</v>
      </c>
      <c r="AG237" s="53" t="s">
        <v>702</v>
      </c>
    </row>
    <row r="238" spans="1:33" ht="18" customHeight="1" x14ac:dyDescent="0.2">
      <c r="A238" s="51" t="str">
        <f t="shared" si="41"/>
        <v>000000</v>
      </c>
      <c r="B238" s="11"/>
      <c r="C238" s="11" t="str">
        <f t="shared" si="42"/>
        <v>Melamina Trupan Mdf 18 135-BLANCO</v>
      </c>
      <c r="D238" s="11" t="str">
        <f t="shared" si="39"/>
        <v>PTRMDBL18001</v>
      </c>
      <c r="E238" s="11">
        <f t="shared" si="40"/>
        <v>0</v>
      </c>
      <c r="F238" s="11"/>
      <c r="G238" s="11"/>
      <c r="H238" s="11"/>
      <c r="I238" s="11" t="str">
        <f t="shared" si="43"/>
        <v/>
      </c>
      <c r="J238" s="11" t="str">
        <f t="shared" si="44"/>
        <v/>
      </c>
      <c r="K238" s="11" t="str">
        <f t="shared" si="45"/>
        <v/>
      </c>
      <c r="L238" s="11" t="str">
        <f t="shared" si="46"/>
        <v/>
      </c>
      <c r="M238" s="11" t="str">
        <f t="shared" si="47"/>
        <v/>
      </c>
      <c r="N238" s="11" t="str">
        <f t="shared" si="48"/>
        <v/>
      </c>
      <c r="O238" s="11" t="str">
        <f t="shared" si="49"/>
        <v/>
      </c>
      <c r="P238" s="11" t="str">
        <f t="shared" si="50"/>
        <v/>
      </c>
      <c r="Q238" s="11" t="str">
        <f t="shared" si="51"/>
        <v/>
      </c>
      <c r="R238" s="87"/>
      <c r="S238" s="88"/>
      <c r="T238" s="88"/>
      <c r="U238" s="88"/>
      <c r="V238" s="88"/>
      <c r="W238" s="88"/>
      <c r="X238" s="88"/>
      <c r="Y238" s="88"/>
      <c r="Z238" s="88"/>
      <c r="AD238" s="94" t="s">
        <v>271</v>
      </c>
      <c r="AE238" s="96" t="s">
        <v>270</v>
      </c>
      <c r="AF238" s="91">
        <v>1</v>
      </c>
      <c r="AG238" s="53" t="s">
        <v>702</v>
      </c>
    </row>
    <row r="239" spans="1:33" ht="18" customHeight="1" x14ac:dyDescent="0.2">
      <c r="A239" s="51" t="str">
        <f t="shared" si="41"/>
        <v>000000</v>
      </c>
      <c r="B239" s="11"/>
      <c r="C239" s="11" t="str">
        <f t="shared" si="42"/>
        <v>Melamina Trupan Mdf 18 135-BLANCO</v>
      </c>
      <c r="D239" s="11" t="str">
        <f t="shared" si="39"/>
        <v>PTRMDBL18001</v>
      </c>
      <c r="E239" s="11">
        <f t="shared" si="40"/>
        <v>0</v>
      </c>
      <c r="F239" s="11"/>
      <c r="G239" s="11"/>
      <c r="H239" s="11"/>
      <c r="I239" s="11" t="str">
        <f t="shared" si="43"/>
        <v/>
      </c>
      <c r="J239" s="11" t="str">
        <f t="shared" si="44"/>
        <v/>
      </c>
      <c r="K239" s="11" t="str">
        <f t="shared" si="45"/>
        <v/>
      </c>
      <c r="L239" s="11" t="str">
        <f t="shared" si="46"/>
        <v/>
      </c>
      <c r="M239" s="11" t="str">
        <f t="shared" si="47"/>
        <v/>
      </c>
      <c r="N239" s="11" t="str">
        <f t="shared" si="48"/>
        <v/>
      </c>
      <c r="O239" s="11" t="str">
        <f t="shared" si="49"/>
        <v/>
      </c>
      <c r="P239" s="11" t="str">
        <f t="shared" si="50"/>
        <v/>
      </c>
      <c r="Q239" s="11" t="str">
        <f t="shared" si="51"/>
        <v/>
      </c>
      <c r="R239" s="87"/>
      <c r="S239" s="88"/>
      <c r="T239" s="88"/>
      <c r="U239" s="88"/>
      <c r="V239" s="88"/>
      <c r="W239" s="88"/>
      <c r="X239" s="88"/>
      <c r="Y239" s="88"/>
      <c r="Z239" s="88"/>
      <c r="AD239" s="94" t="s">
        <v>293</v>
      </c>
      <c r="AE239" s="96" t="s">
        <v>292</v>
      </c>
      <c r="AF239" s="91">
        <v>0</v>
      </c>
      <c r="AG239" s="53" t="s">
        <v>702</v>
      </c>
    </row>
    <row r="240" spans="1:33" ht="18" customHeight="1" x14ac:dyDescent="0.2">
      <c r="A240" s="51" t="str">
        <f t="shared" si="41"/>
        <v>000000</v>
      </c>
      <c r="B240" s="11"/>
      <c r="C240" s="11" t="str">
        <f t="shared" si="42"/>
        <v>Melamina Trupan Mdf 18 135-BLANCO</v>
      </c>
      <c r="D240" s="11" t="str">
        <f t="shared" si="39"/>
        <v>PTRMDBL18001</v>
      </c>
      <c r="E240" s="11">
        <f t="shared" si="40"/>
        <v>0</v>
      </c>
      <c r="F240" s="11"/>
      <c r="G240" s="11"/>
      <c r="H240" s="11"/>
      <c r="I240" s="11" t="str">
        <f t="shared" si="43"/>
        <v/>
      </c>
      <c r="J240" s="11" t="str">
        <f t="shared" si="44"/>
        <v/>
      </c>
      <c r="K240" s="11" t="str">
        <f t="shared" si="45"/>
        <v/>
      </c>
      <c r="L240" s="11" t="str">
        <f t="shared" si="46"/>
        <v/>
      </c>
      <c r="M240" s="11" t="str">
        <f t="shared" si="47"/>
        <v/>
      </c>
      <c r="N240" s="11" t="str">
        <f t="shared" si="48"/>
        <v/>
      </c>
      <c r="O240" s="11" t="str">
        <f t="shared" si="49"/>
        <v/>
      </c>
      <c r="P240" s="11" t="str">
        <f t="shared" si="50"/>
        <v/>
      </c>
      <c r="Q240" s="11" t="str">
        <f t="shared" si="51"/>
        <v/>
      </c>
      <c r="R240" s="87"/>
      <c r="S240" s="88"/>
      <c r="T240" s="88"/>
      <c r="U240" s="88"/>
      <c r="V240" s="88"/>
      <c r="W240" s="88"/>
      <c r="X240" s="88"/>
      <c r="Y240" s="88"/>
      <c r="Z240" s="88"/>
      <c r="AD240" s="94" t="s">
        <v>303</v>
      </c>
      <c r="AE240" s="96" t="s">
        <v>302</v>
      </c>
      <c r="AF240" s="91">
        <v>1</v>
      </c>
      <c r="AG240" s="53" t="s">
        <v>702</v>
      </c>
    </row>
    <row r="241" spans="1:33" ht="18" customHeight="1" x14ac:dyDescent="0.2">
      <c r="A241" s="51" t="str">
        <f t="shared" si="41"/>
        <v>000000</v>
      </c>
      <c r="B241" s="11"/>
      <c r="C241" s="11" t="str">
        <f t="shared" si="42"/>
        <v>Melamina Trupan Mdf 18 135-BLANCO</v>
      </c>
      <c r="D241" s="11" t="str">
        <f t="shared" si="39"/>
        <v>PTRMDBL18001</v>
      </c>
      <c r="E241" s="11">
        <f t="shared" si="40"/>
        <v>0</v>
      </c>
      <c r="F241" s="11"/>
      <c r="G241" s="11"/>
      <c r="H241" s="11"/>
      <c r="I241" s="11" t="str">
        <f t="shared" si="43"/>
        <v/>
      </c>
      <c r="J241" s="11" t="str">
        <f t="shared" si="44"/>
        <v/>
      </c>
      <c r="K241" s="11" t="str">
        <f t="shared" si="45"/>
        <v/>
      </c>
      <c r="L241" s="11" t="str">
        <f t="shared" si="46"/>
        <v/>
      </c>
      <c r="M241" s="11" t="str">
        <f t="shared" si="47"/>
        <v/>
      </c>
      <c r="N241" s="11" t="str">
        <f t="shared" si="48"/>
        <v/>
      </c>
      <c r="O241" s="11" t="str">
        <f t="shared" si="49"/>
        <v/>
      </c>
      <c r="P241" s="11" t="str">
        <f t="shared" si="50"/>
        <v/>
      </c>
      <c r="Q241" s="11" t="str">
        <f t="shared" si="51"/>
        <v/>
      </c>
      <c r="R241" s="87"/>
      <c r="S241" s="88"/>
      <c r="T241" s="88"/>
      <c r="U241" s="88"/>
      <c r="V241" s="88"/>
      <c r="W241" s="88"/>
      <c r="X241" s="88"/>
      <c r="Y241" s="88"/>
      <c r="Z241" s="88"/>
      <c r="AD241" s="94" t="s">
        <v>317</v>
      </c>
      <c r="AE241" s="96" t="s">
        <v>316</v>
      </c>
      <c r="AF241" s="91">
        <v>1</v>
      </c>
      <c r="AG241" s="53" t="s">
        <v>702</v>
      </c>
    </row>
    <row r="242" spans="1:33" ht="18" customHeight="1" x14ac:dyDescent="0.2">
      <c r="A242" s="51" t="str">
        <f t="shared" si="41"/>
        <v>000000</v>
      </c>
      <c r="B242" s="11"/>
      <c r="C242" s="11" t="str">
        <f t="shared" si="42"/>
        <v>Melamina Trupan Mdf 18 135-BLANCO</v>
      </c>
      <c r="D242" s="11" t="str">
        <f t="shared" si="39"/>
        <v>PTRMDBL18001</v>
      </c>
      <c r="E242" s="11">
        <f t="shared" si="40"/>
        <v>0</v>
      </c>
      <c r="F242" s="11"/>
      <c r="G242" s="11"/>
      <c r="H242" s="11"/>
      <c r="I242" s="11" t="str">
        <f t="shared" si="43"/>
        <v/>
      </c>
      <c r="J242" s="11" t="str">
        <f t="shared" si="44"/>
        <v/>
      </c>
      <c r="K242" s="11" t="str">
        <f t="shared" si="45"/>
        <v/>
      </c>
      <c r="L242" s="11" t="str">
        <f t="shared" si="46"/>
        <v/>
      </c>
      <c r="M242" s="11" t="str">
        <f t="shared" si="47"/>
        <v/>
      </c>
      <c r="N242" s="11" t="str">
        <f t="shared" si="48"/>
        <v/>
      </c>
      <c r="O242" s="11" t="str">
        <f t="shared" si="49"/>
        <v/>
      </c>
      <c r="P242" s="11" t="str">
        <f t="shared" si="50"/>
        <v/>
      </c>
      <c r="Q242" s="11" t="str">
        <f t="shared" si="51"/>
        <v/>
      </c>
      <c r="R242" s="87"/>
      <c r="S242" s="88"/>
      <c r="T242" s="88"/>
      <c r="U242" s="88"/>
      <c r="V242" s="88"/>
      <c r="W242" s="88"/>
      <c r="X242" s="88"/>
      <c r="Y242" s="88"/>
      <c r="Z242" s="88"/>
      <c r="AD242" s="94" t="s">
        <v>273</v>
      </c>
      <c r="AE242" s="96" t="s">
        <v>272</v>
      </c>
      <c r="AF242" s="91">
        <v>1</v>
      </c>
      <c r="AG242" s="53" t="s">
        <v>702</v>
      </c>
    </row>
    <row r="243" spans="1:33" ht="18" customHeight="1" x14ac:dyDescent="0.2">
      <c r="A243" s="51" t="str">
        <f t="shared" si="41"/>
        <v>000000</v>
      </c>
      <c r="B243" s="11"/>
      <c r="C243" s="11" t="str">
        <f t="shared" si="42"/>
        <v>Melamina Trupan Mdf 18 135-BLANCO</v>
      </c>
      <c r="D243" s="11" t="str">
        <f t="shared" si="39"/>
        <v>PTRMDBL18001</v>
      </c>
      <c r="E243" s="11">
        <f t="shared" si="40"/>
        <v>0</v>
      </c>
      <c r="F243" s="11"/>
      <c r="G243" s="11"/>
      <c r="H243" s="11"/>
      <c r="I243" s="11" t="str">
        <f t="shared" si="43"/>
        <v/>
      </c>
      <c r="J243" s="11" t="str">
        <f t="shared" si="44"/>
        <v/>
      </c>
      <c r="K243" s="11" t="str">
        <f t="shared" si="45"/>
        <v/>
      </c>
      <c r="L243" s="11" t="str">
        <f t="shared" si="46"/>
        <v/>
      </c>
      <c r="M243" s="11" t="str">
        <f t="shared" si="47"/>
        <v/>
      </c>
      <c r="N243" s="11" t="str">
        <f t="shared" si="48"/>
        <v/>
      </c>
      <c r="O243" s="11" t="str">
        <f t="shared" si="49"/>
        <v/>
      </c>
      <c r="P243" s="11" t="str">
        <f t="shared" si="50"/>
        <v/>
      </c>
      <c r="Q243" s="11" t="str">
        <f t="shared" si="51"/>
        <v/>
      </c>
      <c r="R243" s="87"/>
      <c r="S243" s="88"/>
      <c r="T243" s="88"/>
      <c r="U243" s="88"/>
      <c r="V243" s="88"/>
      <c r="W243" s="88"/>
      <c r="X243" s="88"/>
      <c r="Y243" s="88"/>
      <c r="Z243" s="88"/>
      <c r="AD243" s="94" t="s">
        <v>265</v>
      </c>
      <c r="AE243" s="96" t="s">
        <v>264</v>
      </c>
      <c r="AF243" s="91">
        <v>1</v>
      </c>
      <c r="AG243" s="53" t="s">
        <v>702</v>
      </c>
    </row>
    <row r="244" spans="1:33" ht="18" customHeight="1" x14ac:dyDescent="0.2">
      <c r="A244" s="51" t="str">
        <f t="shared" si="41"/>
        <v>000000</v>
      </c>
      <c r="B244" s="11"/>
      <c r="C244" s="11" t="str">
        <f t="shared" si="42"/>
        <v>Melamina Trupan Mdf 18 135-BLANCO</v>
      </c>
      <c r="D244" s="11" t="str">
        <f t="shared" si="39"/>
        <v>PTRMDBL18001</v>
      </c>
      <c r="E244" s="11">
        <f t="shared" si="40"/>
        <v>0</v>
      </c>
      <c r="F244" s="11"/>
      <c r="G244" s="11"/>
      <c r="H244" s="11"/>
      <c r="I244" s="11" t="str">
        <f t="shared" si="43"/>
        <v/>
      </c>
      <c r="J244" s="11" t="str">
        <f t="shared" si="44"/>
        <v/>
      </c>
      <c r="K244" s="11" t="str">
        <f t="shared" si="45"/>
        <v/>
      </c>
      <c r="L244" s="11" t="str">
        <f t="shared" si="46"/>
        <v/>
      </c>
      <c r="M244" s="11" t="str">
        <f t="shared" si="47"/>
        <v/>
      </c>
      <c r="N244" s="11" t="str">
        <f t="shared" si="48"/>
        <v/>
      </c>
      <c r="O244" s="11" t="str">
        <f t="shared" si="49"/>
        <v/>
      </c>
      <c r="P244" s="11" t="str">
        <f t="shared" si="50"/>
        <v/>
      </c>
      <c r="Q244" s="11" t="str">
        <f t="shared" si="51"/>
        <v/>
      </c>
      <c r="R244" s="87"/>
      <c r="S244" s="88"/>
      <c r="T244" s="88"/>
      <c r="U244" s="88"/>
      <c r="V244" s="88"/>
      <c r="W244" s="88"/>
      <c r="X244" s="88"/>
      <c r="Y244" s="88"/>
      <c r="Z244" s="88"/>
      <c r="AD244" s="94" t="s">
        <v>275</v>
      </c>
      <c r="AE244" s="96" t="s">
        <v>274</v>
      </c>
      <c r="AF244" s="91">
        <v>1</v>
      </c>
      <c r="AG244" s="53" t="s">
        <v>702</v>
      </c>
    </row>
    <row r="245" spans="1:33" ht="18" customHeight="1" x14ac:dyDescent="0.2">
      <c r="A245" s="51" t="str">
        <f t="shared" si="41"/>
        <v>000000</v>
      </c>
      <c r="B245" s="11"/>
      <c r="C245" s="11" t="str">
        <f t="shared" si="42"/>
        <v>Melamina Trupan Mdf 18 135-BLANCO</v>
      </c>
      <c r="D245" s="11" t="str">
        <f t="shared" si="39"/>
        <v>PTRMDBL18001</v>
      </c>
      <c r="E245" s="11">
        <f t="shared" si="40"/>
        <v>0</v>
      </c>
      <c r="F245" s="11"/>
      <c r="G245" s="11"/>
      <c r="H245" s="11"/>
      <c r="I245" s="11" t="str">
        <f t="shared" si="43"/>
        <v/>
      </c>
      <c r="J245" s="11" t="str">
        <f t="shared" si="44"/>
        <v/>
      </c>
      <c r="K245" s="11" t="str">
        <f t="shared" si="45"/>
        <v/>
      </c>
      <c r="L245" s="11" t="str">
        <f t="shared" si="46"/>
        <v/>
      </c>
      <c r="M245" s="11" t="str">
        <f t="shared" si="47"/>
        <v/>
      </c>
      <c r="N245" s="11" t="str">
        <f t="shared" si="48"/>
        <v/>
      </c>
      <c r="O245" s="11" t="str">
        <f t="shared" si="49"/>
        <v/>
      </c>
      <c r="P245" s="11" t="str">
        <f t="shared" si="50"/>
        <v/>
      </c>
      <c r="Q245" s="11" t="str">
        <f t="shared" si="51"/>
        <v/>
      </c>
      <c r="R245" s="87"/>
      <c r="S245" s="88"/>
      <c r="T245" s="88"/>
      <c r="U245" s="88"/>
      <c r="V245" s="88"/>
      <c r="W245" s="88"/>
      <c r="X245" s="88"/>
      <c r="Y245" s="88"/>
      <c r="Z245" s="88"/>
      <c r="AD245" s="94" t="s">
        <v>319</v>
      </c>
      <c r="AE245" s="96" t="s">
        <v>318</v>
      </c>
      <c r="AF245" s="91">
        <v>1</v>
      </c>
      <c r="AG245" s="53" t="s">
        <v>702</v>
      </c>
    </row>
    <row r="246" spans="1:33" ht="18" customHeight="1" x14ac:dyDescent="0.2">
      <c r="A246" s="51" t="str">
        <f t="shared" si="41"/>
        <v>000000</v>
      </c>
      <c r="B246" s="11"/>
      <c r="C246" s="11" t="str">
        <f t="shared" si="42"/>
        <v>Melamina Trupan Mdf 18 135-BLANCO</v>
      </c>
      <c r="D246" s="11" t="str">
        <f t="shared" si="39"/>
        <v>PTRMDBL18001</v>
      </c>
      <c r="E246" s="11">
        <f t="shared" si="40"/>
        <v>0</v>
      </c>
      <c r="F246" s="11"/>
      <c r="G246" s="11"/>
      <c r="H246" s="11"/>
      <c r="I246" s="11" t="str">
        <f t="shared" si="43"/>
        <v/>
      </c>
      <c r="J246" s="11" t="str">
        <f t="shared" si="44"/>
        <v/>
      </c>
      <c r="K246" s="11" t="str">
        <f t="shared" si="45"/>
        <v/>
      </c>
      <c r="L246" s="11" t="str">
        <f t="shared" si="46"/>
        <v/>
      </c>
      <c r="M246" s="11" t="str">
        <f t="shared" si="47"/>
        <v/>
      </c>
      <c r="N246" s="11" t="str">
        <f t="shared" si="48"/>
        <v/>
      </c>
      <c r="O246" s="11" t="str">
        <f t="shared" si="49"/>
        <v/>
      </c>
      <c r="P246" s="11" t="str">
        <f t="shared" si="50"/>
        <v/>
      </c>
      <c r="Q246" s="11" t="str">
        <f t="shared" si="51"/>
        <v/>
      </c>
      <c r="R246" s="87"/>
      <c r="S246" s="88"/>
      <c r="T246" s="88"/>
      <c r="U246" s="88"/>
      <c r="V246" s="88"/>
      <c r="W246" s="88"/>
      <c r="X246" s="88"/>
      <c r="Y246" s="88"/>
      <c r="Z246" s="88"/>
      <c r="AD246" s="94" t="s">
        <v>277</v>
      </c>
      <c r="AE246" s="96" t="s">
        <v>276</v>
      </c>
      <c r="AF246" s="91">
        <v>1</v>
      </c>
      <c r="AG246" s="53" t="s">
        <v>702</v>
      </c>
    </row>
    <row r="247" spans="1:33" ht="18" customHeight="1" x14ac:dyDescent="0.2">
      <c r="A247" s="51" t="str">
        <f t="shared" si="41"/>
        <v>000000</v>
      </c>
      <c r="B247" s="11"/>
      <c r="C247" s="11" t="str">
        <f t="shared" si="42"/>
        <v>Melamina Trupan Mdf 18 135-BLANCO</v>
      </c>
      <c r="D247" s="11" t="str">
        <f t="shared" si="39"/>
        <v>PTRMDBL18001</v>
      </c>
      <c r="E247" s="11">
        <f t="shared" si="40"/>
        <v>0</v>
      </c>
      <c r="F247" s="11"/>
      <c r="G247" s="11"/>
      <c r="H247" s="11"/>
      <c r="I247" s="11" t="str">
        <f t="shared" si="43"/>
        <v/>
      </c>
      <c r="J247" s="11" t="str">
        <f t="shared" si="44"/>
        <v/>
      </c>
      <c r="K247" s="11" t="str">
        <f t="shared" si="45"/>
        <v/>
      </c>
      <c r="L247" s="11" t="str">
        <f t="shared" si="46"/>
        <v/>
      </c>
      <c r="M247" s="11" t="str">
        <f t="shared" si="47"/>
        <v/>
      </c>
      <c r="N247" s="11" t="str">
        <f t="shared" si="48"/>
        <v/>
      </c>
      <c r="O247" s="11" t="str">
        <f t="shared" si="49"/>
        <v/>
      </c>
      <c r="P247" s="11" t="str">
        <f t="shared" si="50"/>
        <v/>
      </c>
      <c r="Q247" s="11" t="str">
        <f t="shared" si="51"/>
        <v/>
      </c>
      <c r="R247" s="87"/>
      <c r="S247" s="88"/>
      <c r="T247" s="88"/>
      <c r="U247" s="88"/>
      <c r="V247" s="88"/>
      <c r="W247" s="88"/>
      <c r="X247" s="88"/>
      <c r="Y247" s="88"/>
      <c r="Z247" s="88"/>
      <c r="AD247" s="94" t="s">
        <v>256</v>
      </c>
      <c r="AE247" s="96" t="s">
        <v>255</v>
      </c>
      <c r="AF247" s="91">
        <v>1</v>
      </c>
      <c r="AG247" s="53" t="s">
        <v>702</v>
      </c>
    </row>
    <row r="248" spans="1:33" ht="18" customHeight="1" x14ac:dyDescent="0.2">
      <c r="A248" s="51" t="str">
        <f t="shared" si="41"/>
        <v>000000</v>
      </c>
      <c r="B248" s="11"/>
      <c r="C248" s="11" t="str">
        <f t="shared" si="42"/>
        <v>Melamina Trupan Mdf 18 135-BLANCO</v>
      </c>
      <c r="D248" s="11" t="str">
        <f t="shared" si="39"/>
        <v>PTRMDBL18001</v>
      </c>
      <c r="E248" s="11">
        <f t="shared" si="40"/>
        <v>0</v>
      </c>
      <c r="F248" s="11"/>
      <c r="G248" s="11"/>
      <c r="H248" s="11"/>
      <c r="I248" s="11" t="str">
        <f t="shared" si="43"/>
        <v/>
      </c>
      <c r="J248" s="11" t="str">
        <f t="shared" si="44"/>
        <v/>
      </c>
      <c r="K248" s="11" t="str">
        <f t="shared" si="45"/>
        <v/>
      </c>
      <c r="L248" s="11" t="str">
        <f t="shared" si="46"/>
        <v/>
      </c>
      <c r="M248" s="11" t="str">
        <f t="shared" si="47"/>
        <v/>
      </c>
      <c r="N248" s="11" t="str">
        <f t="shared" si="48"/>
        <v/>
      </c>
      <c r="O248" s="11" t="str">
        <f t="shared" si="49"/>
        <v/>
      </c>
      <c r="P248" s="11" t="str">
        <f t="shared" si="50"/>
        <v/>
      </c>
      <c r="Q248" s="11" t="str">
        <f t="shared" si="51"/>
        <v/>
      </c>
      <c r="R248" s="87"/>
      <c r="S248" s="88"/>
      <c r="T248" s="88"/>
      <c r="U248" s="88"/>
      <c r="V248" s="88"/>
      <c r="W248" s="88"/>
      <c r="X248" s="88"/>
      <c r="Y248" s="88"/>
      <c r="Z248" s="88"/>
      <c r="AD248" s="94" t="s">
        <v>281</v>
      </c>
      <c r="AE248" s="96" t="s">
        <v>280</v>
      </c>
      <c r="AF248" s="91">
        <v>1</v>
      </c>
      <c r="AG248" s="53" t="s">
        <v>702</v>
      </c>
    </row>
    <row r="249" spans="1:33" ht="18" customHeight="1" x14ac:dyDescent="0.2">
      <c r="A249" s="51" t="str">
        <f t="shared" si="41"/>
        <v>000000</v>
      </c>
      <c r="B249" s="11"/>
      <c r="C249" s="11" t="str">
        <f t="shared" si="42"/>
        <v>Melamina Trupan Mdf 18 135-BLANCO</v>
      </c>
      <c r="D249" s="11" t="str">
        <f t="shared" si="39"/>
        <v>PTRMDBL18001</v>
      </c>
      <c r="E249" s="11">
        <f t="shared" si="40"/>
        <v>0</v>
      </c>
      <c r="F249" s="11"/>
      <c r="G249" s="11"/>
      <c r="H249" s="11"/>
      <c r="I249" s="11" t="str">
        <f t="shared" si="43"/>
        <v/>
      </c>
      <c r="J249" s="11" t="str">
        <f t="shared" si="44"/>
        <v/>
      </c>
      <c r="K249" s="11" t="str">
        <f t="shared" si="45"/>
        <v/>
      </c>
      <c r="L249" s="11" t="str">
        <f t="shared" si="46"/>
        <v/>
      </c>
      <c r="M249" s="11" t="str">
        <f t="shared" si="47"/>
        <v/>
      </c>
      <c r="N249" s="11" t="str">
        <f t="shared" si="48"/>
        <v/>
      </c>
      <c r="O249" s="11" t="str">
        <f t="shared" si="49"/>
        <v/>
      </c>
      <c r="P249" s="11" t="str">
        <f t="shared" si="50"/>
        <v/>
      </c>
      <c r="Q249" s="11" t="str">
        <f t="shared" si="51"/>
        <v/>
      </c>
      <c r="R249" s="87"/>
      <c r="S249" s="88"/>
      <c r="T249" s="88"/>
      <c r="U249" s="88"/>
      <c r="V249" s="88"/>
      <c r="W249" s="88"/>
      <c r="X249" s="88"/>
      <c r="Y249" s="88"/>
      <c r="Z249" s="88"/>
      <c r="AD249" s="94" t="s">
        <v>321</v>
      </c>
      <c r="AE249" s="96" t="s">
        <v>320</v>
      </c>
      <c r="AF249" s="91">
        <v>1</v>
      </c>
      <c r="AG249" s="53" t="s">
        <v>702</v>
      </c>
    </row>
    <row r="250" spans="1:33" ht="18" customHeight="1" x14ac:dyDescent="0.2">
      <c r="A250" s="51" t="str">
        <f t="shared" si="41"/>
        <v>000000</v>
      </c>
      <c r="B250" s="11"/>
      <c r="C250" s="11" t="str">
        <f t="shared" si="42"/>
        <v>Melamina Trupan Mdf 18 135-BLANCO</v>
      </c>
      <c r="D250" s="11" t="str">
        <f t="shared" si="39"/>
        <v>PTRMDBL18001</v>
      </c>
      <c r="E250" s="11">
        <f t="shared" si="40"/>
        <v>0</v>
      </c>
      <c r="F250" s="11"/>
      <c r="G250" s="11"/>
      <c r="H250" s="11"/>
      <c r="I250" s="11" t="str">
        <f t="shared" si="43"/>
        <v/>
      </c>
      <c r="J250" s="11" t="str">
        <f t="shared" si="44"/>
        <v/>
      </c>
      <c r="K250" s="11" t="str">
        <f t="shared" si="45"/>
        <v/>
      </c>
      <c r="L250" s="11" t="str">
        <f t="shared" si="46"/>
        <v/>
      </c>
      <c r="M250" s="11" t="str">
        <f t="shared" si="47"/>
        <v/>
      </c>
      <c r="N250" s="11" t="str">
        <f t="shared" si="48"/>
        <v/>
      </c>
      <c r="O250" s="11" t="str">
        <f t="shared" si="49"/>
        <v/>
      </c>
      <c r="P250" s="11" t="str">
        <f t="shared" si="50"/>
        <v/>
      </c>
      <c r="Q250" s="11" t="str">
        <f t="shared" si="51"/>
        <v/>
      </c>
      <c r="R250" s="87"/>
      <c r="S250" s="88"/>
      <c r="T250" s="88"/>
      <c r="U250" s="88"/>
      <c r="V250" s="88"/>
      <c r="W250" s="88"/>
      <c r="X250" s="88"/>
      <c r="Y250" s="88"/>
      <c r="Z250" s="88"/>
      <c r="AD250" s="94" t="s">
        <v>279</v>
      </c>
      <c r="AE250" s="96" t="s">
        <v>278</v>
      </c>
      <c r="AF250" s="91">
        <v>1</v>
      </c>
      <c r="AG250" s="53" t="s">
        <v>702</v>
      </c>
    </row>
    <row r="251" spans="1:33" ht="18" customHeight="1" x14ac:dyDescent="0.2">
      <c r="A251" s="51" t="str">
        <f t="shared" si="41"/>
        <v>000000</v>
      </c>
      <c r="B251" s="11"/>
      <c r="C251" s="11" t="str">
        <f t="shared" si="42"/>
        <v>Melamina Trupan Mdf 18 135-BLANCO</v>
      </c>
      <c r="D251" s="11" t="str">
        <f t="shared" si="39"/>
        <v>PTRMDBL18001</v>
      </c>
      <c r="E251" s="11">
        <f t="shared" si="40"/>
        <v>0</v>
      </c>
      <c r="F251" s="11"/>
      <c r="G251" s="11"/>
      <c r="H251" s="11"/>
      <c r="I251" s="11" t="str">
        <f t="shared" si="43"/>
        <v/>
      </c>
      <c r="J251" s="11" t="str">
        <f t="shared" si="44"/>
        <v/>
      </c>
      <c r="K251" s="11" t="str">
        <f t="shared" si="45"/>
        <v/>
      </c>
      <c r="L251" s="11" t="str">
        <f t="shared" si="46"/>
        <v/>
      </c>
      <c r="M251" s="11" t="str">
        <f t="shared" si="47"/>
        <v/>
      </c>
      <c r="N251" s="11" t="str">
        <f t="shared" si="48"/>
        <v/>
      </c>
      <c r="O251" s="11" t="str">
        <f t="shared" si="49"/>
        <v/>
      </c>
      <c r="P251" s="11" t="str">
        <f t="shared" si="50"/>
        <v/>
      </c>
      <c r="Q251" s="11" t="str">
        <f t="shared" si="51"/>
        <v/>
      </c>
      <c r="R251" s="87"/>
      <c r="S251" s="88"/>
      <c r="T251" s="88"/>
      <c r="U251" s="88"/>
      <c r="V251" s="88"/>
      <c r="W251" s="88"/>
      <c r="X251" s="88"/>
      <c r="Y251" s="88"/>
      <c r="Z251" s="88"/>
      <c r="AD251" s="94" t="s">
        <v>283</v>
      </c>
      <c r="AE251" s="96" t="s">
        <v>282</v>
      </c>
      <c r="AF251" s="91">
        <v>1</v>
      </c>
      <c r="AG251" s="53" t="s">
        <v>702</v>
      </c>
    </row>
    <row r="252" spans="1:33" ht="18" customHeight="1" x14ac:dyDescent="0.2">
      <c r="A252" s="51" t="str">
        <f t="shared" si="41"/>
        <v>000000</v>
      </c>
      <c r="B252" s="11"/>
      <c r="C252" s="11" t="str">
        <f t="shared" si="42"/>
        <v>Melamina Trupan Mdf 18 135-BLANCO</v>
      </c>
      <c r="D252" s="11" t="str">
        <f t="shared" si="39"/>
        <v>PTRMDBL18001</v>
      </c>
      <c r="E252" s="11">
        <f t="shared" si="40"/>
        <v>0</v>
      </c>
      <c r="F252" s="11"/>
      <c r="G252" s="11"/>
      <c r="H252" s="11"/>
      <c r="I252" s="11" t="str">
        <f t="shared" si="43"/>
        <v/>
      </c>
      <c r="J252" s="11" t="str">
        <f t="shared" si="44"/>
        <v/>
      </c>
      <c r="K252" s="11" t="str">
        <f t="shared" si="45"/>
        <v/>
      </c>
      <c r="L252" s="11" t="str">
        <f t="shared" si="46"/>
        <v/>
      </c>
      <c r="M252" s="11" t="str">
        <f t="shared" si="47"/>
        <v/>
      </c>
      <c r="N252" s="11" t="str">
        <f t="shared" si="48"/>
        <v/>
      </c>
      <c r="O252" s="11" t="str">
        <f t="shared" si="49"/>
        <v/>
      </c>
      <c r="P252" s="11" t="str">
        <f t="shared" si="50"/>
        <v/>
      </c>
      <c r="Q252" s="11" t="str">
        <f t="shared" si="51"/>
        <v/>
      </c>
      <c r="R252" s="87"/>
      <c r="S252" s="88"/>
      <c r="T252" s="88"/>
      <c r="U252" s="88"/>
      <c r="V252" s="88"/>
      <c r="W252" s="88"/>
      <c r="X252" s="88"/>
      <c r="Y252" s="88"/>
      <c r="Z252" s="88"/>
      <c r="AD252" s="94" t="s">
        <v>305</v>
      </c>
      <c r="AE252" s="96" t="s">
        <v>304</v>
      </c>
      <c r="AF252" s="91">
        <v>1</v>
      </c>
      <c r="AG252" s="53" t="s">
        <v>702</v>
      </c>
    </row>
    <row r="253" spans="1:33" ht="18" customHeight="1" x14ac:dyDescent="0.2">
      <c r="A253" s="51" t="str">
        <f t="shared" si="41"/>
        <v>000000</v>
      </c>
      <c r="B253" s="11"/>
      <c r="C253" s="11" t="str">
        <f t="shared" si="42"/>
        <v>Melamina Trupan Mdf 18 135-BLANCO</v>
      </c>
      <c r="D253" s="11" t="str">
        <f t="shared" si="39"/>
        <v>PTRMDBL18001</v>
      </c>
      <c r="E253" s="11">
        <f t="shared" si="40"/>
        <v>0</v>
      </c>
      <c r="F253" s="11"/>
      <c r="G253" s="11"/>
      <c r="H253" s="11"/>
      <c r="I253" s="11" t="str">
        <f t="shared" si="43"/>
        <v/>
      </c>
      <c r="J253" s="11" t="str">
        <f t="shared" si="44"/>
        <v/>
      </c>
      <c r="K253" s="11" t="str">
        <f t="shared" si="45"/>
        <v/>
      </c>
      <c r="L253" s="11" t="str">
        <f t="shared" si="46"/>
        <v/>
      </c>
      <c r="M253" s="11" t="str">
        <f t="shared" si="47"/>
        <v/>
      </c>
      <c r="N253" s="11" t="str">
        <f t="shared" si="48"/>
        <v/>
      </c>
      <c r="O253" s="11" t="str">
        <f t="shared" si="49"/>
        <v/>
      </c>
      <c r="P253" s="11" t="str">
        <f t="shared" si="50"/>
        <v/>
      </c>
      <c r="Q253" s="11" t="str">
        <f t="shared" si="51"/>
        <v/>
      </c>
      <c r="R253" s="87"/>
      <c r="S253" s="88"/>
      <c r="T253" s="88"/>
      <c r="U253" s="88"/>
      <c r="V253" s="88"/>
      <c r="W253" s="88"/>
      <c r="X253" s="88"/>
      <c r="Y253" s="88"/>
      <c r="Z253" s="88"/>
      <c r="AD253" s="94" t="s">
        <v>295</v>
      </c>
      <c r="AE253" s="96" t="s">
        <v>294</v>
      </c>
      <c r="AF253" s="91">
        <v>0</v>
      </c>
      <c r="AG253" s="53" t="s">
        <v>702</v>
      </c>
    </row>
    <row r="254" spans="1:33" ht="18" customHeight="1" x14ac:dyDescent="0.2">
      <c r="A254" s="51" t="str">
        <f t="shared" si="41"/>
        <v>000000</v>
      </c>
      <c r="B254" s="11"/>
      <c r="C254" s="11" t="str">
        <f t="shared" si="42"/>
        <v>Melamina Trupan Mdf 18 135-BLANCO</v>
      </c>
      <c r="D254" s="11" t="str">
        <f t="shared" si="39"/>
        <v>PTRMDBL18001</v>
      </c>
      <c r="E254" s="11">
        <f t="shared" si="40"/>
        <v>0</v>
      </c>
      <c r="F254" s="11"/>
      <c r="G254" s="11"/>
      <c r="H254" s="11"/>
      <c r="I254" s="11" t="str">
        <f t="shared" si="43"/>
        <v/>
      </c>
      <c r="J254" s="11" t="str">
        <f t="shared" si="44"/>
        <v/>
      </c>
      <c r="K254" s="11" t="str">
        <f t="shared" si="45"/>
        <v/>
      </c>
      <c r="L254" s="11" t="str">
        <f t="shared" si="46"/>
        <v/>
      </c>
      <c r="M254" s="11" t="str">
        <f t="shared" si="47"/>
        <v/>
      </c>
      <c r="N254" s="11" t="str">
        <f t="shared" si="48"/>
        <v/>
      </c>
      <c r="O254" s="11" t="str">
        <f t="shared" si="49"/>
        <v/>
      </c>
      <c r="P254" s="11" t="str">
        <f t="shared" si="50"/>
        <v/>
      </c>
      <c r="Q254" s="11" t="str">
        <f t="shared" si="51"/>
        <v/>
      </c>
      <c r="R254" s="87"/>
      <c r="S254" s="88"/>
      <c r="T254" s="88"/>
      <c r="U254" s="88"/>
      <c r="V254" s="88"/>
      <c r="W254" s="88"/>
      <c r="X254" s="88"/>
      <c r="Y254" s="88"/>
      <c r="Z254" s="88"/>
      <c r="AD254" s="94" t="s">
        <v>297</v>
      </c>
      <c r="AE254" s="96" t="s">
        <v>296</v>
      </c>
      <c r="AF254" s="91">
        <v>0</v>
      </c>
      <c r="AG254" s="53" t="s">
        <v>702</v>
      </c>
    </row>
    <row r="255" spans="1:33" ht="18" customHeight="1" x14ac:dyDescent="0.2">
      <c r="A255" s="51" t="str">
        <f t="shared" si="41"/>
        <v>000000</v>
      </c>
      <c r="B255" s="11"/>
      <c r="C255" s="11" t="str">
        <f t="shared" si="42"/>
        <v>Melamina Trupan Mdf 18 135-BLANCO</v>
      </c>
      <c r="D255" s="11" t="str">
        <f t="shared" si="39"/>
        <v>PTRMDBL18001</v>
      </c>
      <c r="E255" s="11">
        <f t="shared" si="40"/>
        <v>0</v>
      </c>
      <c r="F255" s="11"/>
      <c r="G255" s="11"/>
      <c r="H255" s="11"/>
      <c r="I255" s="11" t="str">
        <f t="shared" si="43"/>
        <v/>
      </c>
      <c r="J255" s="11" t="str">
        <f t="shared" si="44"/>
        <v/>
      </c>
      <c r="K255" s="11" t="str">
        <f t="shared" si="45"/>
        <v/>
      </c>
      <c r="L255" s="11" t="str">
        <f t="shared" si="46"/>
        <v/>
      </c>
      <c r="M255" s="11" t="str">
        <f t="shared" si="47"/>
        <v/>
      </c>
      <c r="N255" s="11" t="str">
        <f t="shared" si="48"/>
        <v/>
      </c>
      <c r="O255" s="11" t="str">
        <f t="shared" si="49"/>
        <v/>
      </c>
      <c r="P255" s="11" t="str">
        <f t="shared" si="50"/>
        <v/>
      </c>
      <c r="Q255" s="11" t="str">
        <f t="shared" si="51"/>
        <v/>
      </c>
      <c r="R255" s="87"/>
      <c r="S255" s="88"/>
      <c r="T255" s="88"/>
      <c r="U255" s="88"/>
      <c r="V255" s="88"/>
      <c r="W255" s="88"/>
      <c r="X255" s="88"/>
      <c r="Y255" s="88"/>
      <c r="Z255" s="88"/>
      <c r="AD255" s="94" t="s">
        <v>258</v>
      </c>
      <c r="AE255" s="96" t="s">
        <v>257</v>
      </c>
      <c r="AF255" s="91">
        <v>1</v>
      </c>
      <c r="AG255" s="53" t="s">
        <v>702</v>
      </c>
    </row>
    <row r="256" spans="1:33" ht="18" customHeight="1" x14ac:dyDescent="0.2">
      <c r="A256" s="51" t="str">
        <f t="shared" si="41"/>
        <v>000000</v>
      </c>
      <c r="B256" s="11"/>
      <c r="C256" s="11" t="str">
        <f t="shared" si="42"/>
        <v>Melamina Trupan Mdf 18 135-BLANCO</v>
      </c>
      <c r="D256" s="11" t="str">
        <f t="shared" si="39"/>
        <v>PTRMDBL18001</v>
      </c>
      <c r="E256" s="11">
        <f t="shared" si="40"/>
        <v>0</v>
      </c>
      <c r="F256" s="11"/>
      <c r="G256" s="11"/>
      <c r="H256" s="11"/>
      <c r="I256" s="11" t="str">
        <f t="shared" si="43"/>
        <v/>
      </c>
      <c r="J256" s="11" t="str">
        <f t="shared" si="44"/>
        <v/>
      </c>
      <c r="K256" s="11" t="str">
        <f t="shared" si="45"/>
        <v/>
      </c>
      <c r="L256" s="11" t="str">
        <f t="shared" si="46"/>
        <v/>
      </c>
      <c r="M256" s="11" t="str">
        <f t="shared" si="47"/>
        <v/>
      </c>
      <c r="N256" s="11" t="str">
        <f t="shared" si="48"/>
        <v/>
      </c>
      <c r="O256" s="11" t="str">
        <f t="shared" si="49"/>
        <v/>
      </c>
      <c r="P256" s="11" t="str">
        <f t="shared" si="50"/>
        <v/>
      </c>
      <c r="Q256" s="11" t="str">
        <f t="shared" si="51"/>
        <v/>
      </c>
      <c r="R256" s="87"/>
      <c r="S256" s="88"/>
      <c r="T256" s="88"/>
      <c r="U256" s="88"/>
      <c r="V256" s="88"/>
      <c r="W256" s="88"/>
      <c r="X256" s="88"/>
      <c r="Y256" s="88"/>
      <c r="Z256" s="88"/>
      <c r="AD256" s="94" t="s">
        <v>747</v>
      </c>
      <c r="AE256" s="96"/>
      <c r="AF256" s="96">
        <v>1</v>
      </c>
      <c r="AG256" s="121" t="s">
        <v>702</v>
      </c>
    </row>
    <row r="257" spans="1:33" ht="18" customHeight="1" x14ac:dyDescent="0.2">
      <c r="A257" s="51" t="str">
        <f t="shared" si="41"/>
        <v>000000</v>
      </c>
      <c r="B257" s="11"/>
      <c r="C257" s="11" t="str">
        <f t="shared" si="42"/>
        <v>Melamina Trupan Mdf 18 135-BLANCO</v>
      </c>
      <c r="D257" s="11" t="str">
        <f t="shared" si="39"/>
        <v>PTRMDBL18001</v>
      </c>
      <c r="E257" s="11">
        <f t="shared" si="40"/>
        <v>0</v>
      </c>
      <c r="F257" s="11"/>
      <c r="G257" s="11"/>
      <c r="H257" s="11"/>
      <c r="I257" s="11" t="str">
        <f t="shared" si="43"/>
        <v/>
      </c>
      <c r="J257" s="11" t="str">
        <f t="shared" si="44"/>
        <v/>
      </c>
      <c r="K257" s="11" t="str">
        <f t="shared" si="45"/>
        <v/>
      </c>
      <c r="L257" s="11" t="str">
        <f t="shared" si="46"/>
        <v/>
      </c>
      <c r="M257" s="11" t="str">
        <f t="shared" si="47"/>
        <v/>
      </c>
      <c r="N257" s="11" t="str">
        <f t="shared" si="48"/>
        <v/>
      </c>
      <c r="O257" s="11" t="str">
        <f t="shared" si="49"/>
        <v/>
      </c>
      <c r="P257" s="11" t="str">
        <f t="shared" si="50"/>
        <v/>
      </c>
      <c r="Q257" s="11" t="str">
        <f t="shared" si="51"/>
        <v/>
      </c>
      <c r="R257" s="87"/>
      <c r="S257" s="88"/>
      <c r="T257" s="88"/>
      <c r="U257" s="88"/>
      <c r="V257" s="88"/>
      <c r="W257" s="88"/>
      <c r="X257" s="88"/>
      <c r="Y257" s="88"/>
      <c r="Z257" s="88"/>
      <c r="AD257" s="94" t="s">
        <v>354</v>
      </c>
      <c r="AE257" s="96" t="s">
        <v>353</v>
      </c>
      <c r="AF257" s="91">
        <v>0</v>
      </c>
      <c r="AG257" s="53" t="s">
        <v>703</v>
      </c>
    </row>
    <row r="258" spans="1:33" ht="18" customHeight="1" x14ac:dyDescent="0.2">
      <c r="A258" s="51" t="str">
        <f t="shared" si="41"/>
        <v>000000</v>
      </c>
      <c r="B258" s="11"/>
      <c r="C258" s="11" t="str">
        <f t="shared" si="42"/>
        <v>Melamina Trupan Mdf 18 135-BLANCO</v>
      </c>
      <c r="D258" s="11" t="str">
        <f t="shared" si="39"/>
        <v>PTRMDBL18001</v>
      </c>
      <c r="E258" s="11">
        <f t="shared" si="40"/>
        <v>0</v>
      </c>
      <c r="F258" s="11"/>
      <c r="G258" s="11"/>
      <c r="H258" s="11"/>
      <c r="I258" s="11" t="str">
        <f t="shared" si="43"/>
        <v/>
      </c>
      <c r="J258" s="11" t="str">
        <f t="shared" si="44"/>
        <v/>
      </c>
      <c r="K258" s="11" t="str">
        <f t="shared" si="45"/>
        <v/>
      </c>
      <c r="L258" s="11" t="str">
        <f t="shared" si="46"/>
        <v/>
      </c>
      <c r="M258" s="11" t="str">
        <f t="shared" si="47"/>
        <v/>
      </c>
      <c r="N258" s="11" t="str">
        <f t="shared" si="48"/>
        <v/>
      </c>
      <c r="O258" s="11" t="str">
        <f t="shared" si="49"/>
        <v/>
      </c>
      <c r="P258" s="11" t="str">
        <f t="shared" si="50"/>
        <v/>
      </c>
      <c r="Q258" s="11" t="str">
        <f t="shared" si="51"/>
        <v/>
      </c>
      <c r="R258" s="87"/>
      <c r="S258" s="88"/>
      <c r="T258" s="88"/>
      <c r="U258" s="88"/>
      <c r="V258" s="88"/>
      <c r="W258" s="88"/>
      <c r="X258" s="88"/>
      <c r="Y258" s="88"/>
      <c r="Z258" s="88"/>
      <c r="AD258" s="94" t="s">
        <v>356</v>
      </c>
      <c r="AE258" s="96" t="s">
        <v>355</v>
      </c>
      <c r="AF258" s="91">
        <v>0</v>
      </c>
      <c r="AG258" s="53" t="s">
        <v>703</v>
      </c>
    </row>
    <row r="259" spans="1:33" ht="18" customHeight="1" x14ac:dyDescent="0.2">
      <c r="A259" s="51" t="str">
        <f t="shared" si="41"/>
        <v>000000</v>
      </c>
      <c r="B259" s="11"/>
      <c r="C259" s="11" t="str">
        <f t="shared" si="42"/>
        <v>Melamina Trupan Mdf 18 135-BLANCO</v>
      </c>
      <c r="D259" s="11" t="str">
        <f t="shared" si="39"/>
        <v>PTRMDBL18001</v>
      </c>
      <c r="E259" s="11">
        <f t="shared" si="40"/>
        <v>0</v>
      </c>
      <c r="F259" s="11"/>
      <c r="G259" s="11"/>
      <c r="H259" s="11"/>
      <c r="I259" s="11" t="str">
        <f t="shared" si="43"/>
        <v/>
      </c>
      <c r="J259" s="11" t="str">
        <f t="shared" si="44"/>
        <v/>
      </c>
      <c r="K259" s="11" t="str">
        <f t="shared" si="45"/>
        <v/>
      </c>
      <c r="L259" s="11" t="str">
        <f t="shared" si="46"/>
        <v/>
      </c>
      <c r="M259" s="11" t="str">
        <f t="shared" si="47"/>
        <v/>
      </c>
      <c r="N259" s="11" t="str">
        <f t="shared" si="48"/>
        <v/>
      </c>
      <c r="O259" s="11" t="str">
        <f t="shared" si="49"/>
        <v/>
      </c>
      <c r="P259" s="11" t="str">
        <f t="shared" si="50"/>
        <v/>
      </c>
      <c r="Q259" s="11" t="str">
        <f t="shared" si="51"/>
        <v/>
      </c>
      <c r="R259" s="87"/>
      <c r="S259" s="88"/>
      <c r="T259" s="88"/>
      <c r="U259" s="88"/>
      <c r="V259" s="88"/>
      <c r="W259" s="88"/>
      <c r="X259" s="88"/>
      <c r="Y259" s="88"/>
      <c r="Z259" s="88"/>
      <c r="AD259" s="94" t="s">
        <v>327</v>
      </c>
      <c r="AE259" s="96" t="s">
        <v>326</v>
      </c>
      <c r="AF259" s="91">
        <v>1</v>
      </c>
      <c r="AG259" s="53" t="s">
        <v>703</v>
      </c>
    </row>
    <row r="260" spans="1:33" ht="18" customHeight="1" x14ac:dyDescent="0.2">
      <c r="A260" s="51" t="str">
        <f t="shared" si="41"/>
        <v>000000</v>
      </c>
      <c r="B260" s="11"/>
      <c r="C260" s="11" t="str">
        <f t="shared" si="42"/>
        <v>Melamina Trupan Mdf 18 135-BLANCO</v>
      </c>
      <c r="D260" s="11" t="str">
        <f t="shared" si="39"/>
        <v>PTRMDBL18001</v>
      </c>
      <c r="E260" s="11">
        <f t="shared" si="40"/>
        <v>0</v>
      </c>
      <c r="F260" s="11"/>
      <c r="G260" s="11"/>
      <c r="H260" s="11"/>
      <c r="I260" s="11" t="str">
        <f t="shared" si="43"/>
        <v/>
      </c>
      <c r="J260" s="11" t="str">
        <f t="shared" si="44"/>
        <v/>
      </c>
      <c r="K260" s="11" t="str">
        <f t="shared" si="45"/>
        <v/>
      </c>
      <c r="L260" s="11" t="str">
        <f t="shared" si="46"/>
        <v/>
      </c>
      <c r="M260" s="11" t="str">
        <f t="shared" si="47"/>
        <v/>
      </c>
      <c r="N260" s="11" t="str">
        <f t="shared" si="48"/>
        <v/>
      </c>
      <c r="O260" s="11" t="str">
        <f t="shared" si="49"/>
        <v/>
      </c>
      <c r="P260" s="11" t="str">
        <f t="shared" si="50"/>
        <v/>
      </c>
      <c r="Q260" s="11" t="str">
        <f t="shared" si="51"/>
        <v/>
      </c>
      <c r="R260" s="87"/>
      <c r="S260" s="88"/>
      <c r="T260" s="88"/>
      <c r="U260" s="88"/>
      <c r="V260" s="88"/>
      <c r="W260" s="88"/>
      <c r="X260" s="88"/>
      <c r="Y260" s="88"/>
      <c r="Z260" s="88"/>
      <c r="AD260" s="94" t="s">
        <v>329</v>
      </c>
      <c r="AE260" s="96" t="s">
        <v>328</v>
      </c>
      <c r="AF260" s="91">
        <v>1</v>
      </c>
      <c r="AG260" s="53" t="s">
        <v>703</v>
      </c>
    </row>
    <row r="261" spans="1:33" ht="18" customHeight="1" x14ac:dyDescent="0.2">
      <c r="A261" s="51" t="str">
        <f t="shared" si="41"/>
        <v>000000</v>
      </c>
      <c r="B261" s="11"/>
      <c r="C261" s="11" t="str">
        <f t="shared" si="42"/>
        <v>Melamina Trupan Mdf 18 135-BLANCO</v>
      </c>
      <c r="D261" s="11" t="str">
        <f t="shared" si="39"/>
        <v>PTRMDBL18001</v>
      </c>
      <c r="E261" s="11">
        <f t="shared" si="40"/>
        <v>0</v>
      </c>
      <c r="F261" s="11"/>
      <c r="G261" s="11"/>
      <c r="H261" s="11"/>
      <c r="I261" s="11" t="str">
        <f t="shared" si="43"/>
        <v/>
      </c>
      <c r="J261" s="11" t="str">
        <f t="shared" si="44"/>
        <v/>
      </c>
      <c r="K261" s="11" t="str">
        <f t="shared" si="45"/>
        <v/>
      </c>
      <c r="L261" s="11" t="str">
        <f t="shared" si="46"/>
        <v/>
      </c>
      <c r="M261" s="11" t="str">
        <f t="shared" si="47"/>
        <v/>
      </c>
      <c r="N261" s="11" t="str">
        <f t="shared" si="48"/>
        <v/>
      </c>
      <c r="O261" s="11" t="str">
        <f t="shared" si="49"/>
        <v/>
      </c>
      <c r="P261" s="11" t="str">
        <f t="shared" si="50"/>
        <v/>
      </c>
      <c r="Q261" s="11" t="str">
        <f t="shared" si="51"/>
        <v/>
      </c>
      <c r="R261" s="87"/>
      <c r="S261" s="88"/>
      <c r="T261" s="88"/>
      <c r="U261" s="88"/>
      <c r="V261" s="88"/>
      <c r="W261" s="88"/>
      <c r="X261" s="88"/>
      <c r="Y261" s="88"/>
      <c r="Z261" s="88"/>
      <c r="AD261" s="94" t="s">
        <v>358</v>
      </c>
      <c r="AE261" s="96" t="s">
        <v>357</v>
      </c>
      <c r="AF261" s="91">
        <v>0</v>
      </c>
      <c r="AG261" s="53" t="s">
        <v>703</v>
      </c>
    </row>
    <row r="262" spans="1:33" ht="18" customHeight="1" x14ac:dyDescent="0.2">
      <c r="A262" s="51" t="str">
        <f t="shared" si="41"/>
        <v>000000</v>
      </c>
      <c r="B262" s="11"/>
      <c r="C262" s="11" t="str">
        <f t="shared" si="42"/>
        <v>Melamina Trupan Mdf 18 135-BLANCO</v>
      </c>
      <c r="D262" s="11" t="str">
        <f t="shared" si="39"/>
        <v>PTRMDBL18001</v>
      </c>
      <c r="E262" s="11">
        <f t="shared" si="40"/>
        <v>0</v>
      </c>
      <c r="F262" s="11"/>
      <c r="G262" s="11"/>
      <c r="H262" s="11"/>
      <c r="I262" s="11" t="str">
        <f t="shared" si="43"/>
        <v/>
      </c>
      <c r="J262" s="11" t="str">
        <f t="shared" si="44"/>
        <v/>
      </c>
      <c r="K262" s="11" t="str">
        <f t="shared" si="45"/>
        <v/>
      </c>
      <c r="L262" s="11" t="str">
        <f t="shared" si="46"/>
        <v/>
      </c>
      <c r="M262" s="11" t="str">
        <f t="shared" si="47"/>
        <v/>
      </c>
      <c r="N262" s="11" t="str">
        <f t="shared" si="48"/>
        <v/>
      </c>
      <c r="O262" s="11" t="str">
        <f t="shared" si="49"/>
        <v/>
      </c>
      <c r="P262" s="11" t="str">
        <f t="shared" si="50"/>
        <v/>
      </c>
      <c r="Q262" s="11" t="str">
        <f t="shared" si="51"/>
        <v/>
      </c>
      <c r="R262" s="87"/>
      <c r="S262" s="88"/>
      <c r="T262" s="88"/>
      <c r="U262" s="88"/>
      <c r="V262" s="88"/>
      <c r="W262" s="88"/>
      <c r="X262" s="88"/>
      <c r="Y262" s="88"/>
      <c r="Z262" s="88"/>
      <c r="AD262" s="94" t="s">
        <v>368</v>
      </c>
      <c r="AE262" s="96" t="s">
        <v>367</v>
      </c>
      <c r="AF262" s="91">
        <v>1</v>
      </c>
      <c r="AG262" s="53" t="s">
        <v>703</v>
      </c>
    </row>
    <row r="263" spans="1:33" ht="18" customHeight="1" x14ac:dyDescent="0.2">
      <c r="A263" s="51" t="str">
        <f t="shared" si="41"/>
        <v>000000</v>
      </c>
      <c r="B263" s="11"/>
      <c r="C263" s="11" t="str">
        <f t="shared" si="42"/>
        <v>Melamina Trupan Mdf 18 135-BLANCO</v>
      </c>
      <c r="D263" s="11" t="str">
        <f t="shared" si="39"/>
        <v>PTRMDBL18001</v>
      </c>
      <c r="E263" s="11">
        <f t="shared" si="40"/>
        <v>0</v>
      </c>
      <c r="F263" s="11"/>
      <c r="G263" s="11"/>
      <c r="H263" s="11"/>
      <c r="I263" s="11" t="str">
        <f t="shared" si="43"/>
        <v/>
      </c>
      <c r="J263" s="11" t="str">
        <f t="shared" si="44"/>
        <v/>
      </c>
      <c r="K263" s="11" t="str">
        <f t="shared" si="45"/>
        <v/>
      </c>
      <c r="L263" s="11" t="str">
        <f t="shared" si="46"/>
        <v/>
      </c>
      <c r="M263" s="11" t="str">
        <f t="shared" si="47"/>
        <v/>
      </c>
      <c r="N263" s="11" t="str">
        <f t="shared" si="48"/>
        <v/>
      </c>
      <c r="O263" s="11" t="str">
        <f t="shared" si="49"/>
        <v/>
      </c>
      <c r="P263" s="11" t="str">
        <f t="shared" si="50"/>
        <v/>
      </c>
      <c r="Q263" s="11" t="str">
        <f t="shared" si="51"/>
        <v/>
      </c>
      <c r="R263" s="87"/>
      <c r="S263" s="88"/>
      <c r="T263" s="88"/>
      <c r="U263" s="88"/>
      <c r="V263" s="88"/>
      <c r="W263" s="88"/>
      <c r="X263" s="88"/>
      <c r="Y263" s="88"/>
      <c r="Z263" s="88"/>
      <c r="AD263" s="94" t="s">
        <v>380</v>
      </c>
      <c r="AE263" s="96" t="s">
        <v>379</v>
      </c>
      <c r="AF263" s="91">
        <v>1</v>
      </c>
      <c r="AG263" s="53" t="s">
        <v>703</v>
      </c>
    </row>
    <row r="264" spans="1:33" ht="18" customHeight="1" x14ac:dyDescent="0.2">
      <c r="A264" s="51" t="str">
        <f t="shared" si="41"/>
        <v>000000</v>
      </c>
      <c r="B264" s="11"/>
      <c r="C264" s="11" t="str">
        <f t="shared" si="42"/>
        <v>Melamina Trupan Mdf 18 135-BLANCO</v>
      </c>
      <c r="D264" s="11" t="str">
        <f t="shared" si="39"/>
        <v>PTRMDBL18001</v>
      </c>
      <c r="E264" s="11">
        <f t="shared" si="40"/>
        <v>0</v>
      </c>
      <c r="F264" s="11"/>
      <c r="G264" s="11"/>
      <c r="H264" s="11"/>
      <c r="I264" s="11" t="str">
        <f t="shared" si="43"/>
        <v/>
      </c>
      <c r="J264" s="11" t="str">
        <f t="shared" si="44"/>
        <v/>
      </c>
      <c r="K264" s="11" t="str">
        <f t="shared" si="45"/>
        <v/>
      </c>
      <c r="L264" s="11" t="str">
        <f t="shared" si="46"/>
        <v/>
      </c>
      <c r="M264" s="11" t="str">
        <f t="shared" si="47"/>
        <v/>
      </c>
      <c r="N264" s="11" t="str">
        <f t="shared" si="48"/>
        <v/>
      </c>
      <c r="O264" s="11" t="str">
        <f t="shared" si="49"/>
        <v/>
      </c>
      <c r="P264" s="11" t="str">
        <f t="shared" si="50"/>
        <v/>
      </c>
      <c r="Q264" s="11" t="str">
        <f t="shared" si="51"/>
        <v/>
      </c>
      <c r="R264" s="87"/>
      <c r="S264" s="88"/>
      <c r="T264" s="88"/>
      <c r="U264" s="88"/>
      <c r="V264" s="88"/>
      <c r="W264" s="88"/>
      <c r="X264" s="88"/>
      <c r="Y264" s="88"/>
      <c r="Z264" s="88"/>
      <c r="AD264" s="94" t="s">
        <v>376</v>
      </c>
      <c r="AE264" s="96" t="s">
        <v>375</v>
      </c>
      <c r="AF264" s="91">
        <v>1</v>
      </c>
      <c r="AG264" s="53" t="s">
        <v>703</v>
      </c>
    </row>
    <row r="265" spans="1:33" ht="18" customHeight="1" x14ac:dyDescent="0.2">
      <c r="A265" s="51" t="str">
        <f t="shared" si="41"/>
        <v>000000</v>
      </c>
      <c r="B265" s="11"/>
      <c r="C265" s="11" t="str">
        <f t="shared" si="42"/>
        <v>Melamina Trupan Mdf 18 135-BLANCO</v>
      </c>
      <c r="D265" s="11" t="str">
        <f t="shared" si="39"/>
        <v>PTRMDBL18001</v>
      </c>
      <c r="E265" s="11">
        <f t="shared" si="40"/>
        <v>0</v>
      </c>
      <c r="F265" s="11"/>
      <c r="G265" s="11"/>
      <c r="H265" s="11"/>
      <c r="I265" s="11" t="str">
        <f t="shared" si="43"/>
        <v/>
      </c>
      <c r="J265" s="11" t="str">
        <f t="shared" si="44"/>
        <v/>
      </c>
      <c r="K265" s="11" t="str">
        <f t="shared" si="45"/>
        <v/>
      </c>
      <c r="L265" s="11" t="str">
        <f t="shared" si="46"/>
        <v/>
      </c>
      <c r="M265" s="11" t="str">
        <f t="shared" si="47"/>
        <v/>
      </c>
      <c r="N265" s="11" t="str">
        <f t="shared" si="48"/>
        <v/>
      </c>
      <c r="O265" s="11" t="str">
        <f t="shared" si="49"/>
        <v/>
      </c>
      <c r="P265" s="11" t="str">
        <f t="shared" si="50"/>
        <v/>
      </c>
      <c r="Q265" s="11" t="str">
        <f t="shared" si="51"/>
        <v/>
      </c>
      <c r="R265" s="87"/>
      <c r="S265" s="88"/>
      <c r="T265" s="88"/>
      <c r="U265" s="88"/>
      <c r="V265" s="88"/>
      <c r="W265" s="88"/>
      <c r="X265" s="88"/>
      <c r="Y265" s="88"/>
      <c r="Z265" s="88"/>
      <c r="AD265" s="94" t="s">
        <v>378</v>
      </c>
      <c r="AE265" s="96" t="s">
        <v>377</v>
      </c>
      <c r="AF265" s="91">
        <v>1</v>
      </c>
      <c r="AG265" s="53" t="s">
        <v>703</v>
      </c>
    </row>
    <row r="266" spans="1:33" ht="18" customHeight="1" x14ac:dyDescent="0.2">
      <c r="A266" s="51" t="str">
        <f t="shared" si="41"/>
        <v>000000</v>
      </c>
      <c r="B266" s="11"/>
      <c r="C266" s="11" t="str">
        <f t="shared" si="42"/>
        <v>Melamina Trupan Mdf 18 135-BLANCO</v>
      </c>
      <c r="D266" s="11" t="str">
        <f t="shared" si="39"/>
        <v>PTRMDBL18001</v>
      </c>
      <c r="E266" s="11">
        <f t="shared" si="40"/>
        <v>0</v>
      </c>
      <c r="F266" s="11"/>
      <c r="G266" s="11"/>
      <c r="H266" s="11"/>
      <c r="I266" s="11" t="str">
        <f t="shared" si="43"/>
        <v/>
      </c>
      <c r="J266" s="11" t="str">
        <f t="shared" si="44"/>
        <v/>
      </c>
      <c r="K266" s="11" t="str">
        <f t="shared" si="45"/>
        <v/>
      </c>
      <c r="L266" s="11" t="str">
        <f t="shared" si="46"/>
        <v/>
      </c>
      <c r="M266" s="11" t="str">
        <f t="shared" si="47"/>
        <v/>
      </c>
      <c r="N266" s="11" t="str">
        <f t="shared" si="48"/>
        <v/>
      </c>
      <c r="O266" s="11" t="str">
        <f t="shared" si="49"/>
        <v/>
      </c>
      <c r="P266" s="11" t="str">
        <f t="shared" si="50"/>
        <v/>
      </c>
      <c r="Q266" s="11" t="str">
        <f t="shared" si="51"/>
        <v/>
      </c>
      <c r="R266" s="87"/>
      <c r="S266" s="88"/>
      <c r="T266" s="88"/>
      <c r="U266" s="88"/>
      <c r="V266" s="88"/>
      <c r="W266" s="88"/>
      <c r="X266" s="88"/>
      <c r="Y266" s="88"/>
      <c r="Z266" s="88"/>
      <c r="AD266" s="94" t="s">
        <v>382</v>
      </c>
      <c r="AE266" s="96" t="s">
        <v>381</v>
      </c>
      <c r="AF266" s="91">
        <v>1</v>
      </c>
      <c r="AG266" s="53" t="s">
        <v>703</v>
      </c>
    </row>
    <row r="267" spans="1:33" ht="18" customHeight="1" x14ac:dyDescent="0.2">
      <c r="A267" s="51" t="str">
        <f t="shared" si="41"/>
        <v>000000</v>
      </c>
      <c r="B267" s="11"/>
      <c r="C267" s="11" t="str">
        <f t="shared" si="42"/>
        <v>Melamina Trupan Mdf 18 135-BLANCO</v>
      </c>
      <c r="D267" s="11" t="str">
        <f t="shared" si="39"/>
        <v>PTRMDBL18001</v>
      </c>
      <c r="E267" s="11">
        <f t="shared" si="40"/>
        <v>0</v>
      </c>
      <c r="F267" s="11"/>
      <c r="G267" s="11"/>
      <c r="H267" s="11"/>
      <c r="I267" s="11" t="str">
        <f t="shared" si="43"/>
        <v/>
      </c>
      <c r="J267" s="11" t="str">
        <f t="shared" si="44"/>
        <v/>
      </c>
      <c r="K267" s="11" t="str">
        <f t="shared" si="45"/>
        <v/>
      </c>
      <c r="L267" s="11" t="str">
        <f t="shared" si="46"/>
        <v/>
      </c>
      <c r="M267" s="11" t="str">
        <f t="shared" si="47"/>
        <v/>
      </c>
      <c r="N267" s="11" t="str">
        <f t="shared" si="48"/>
        <v/>
      </c>
      <c r="O267" s="11" t="str">
        <f t="shared" si="49"/>
        <v/>
      </c>
      <c r="P267" s="11" t="str">
        <f t="shared" si="50"/>
        <v/>
      </c>
      <c r="Q267" s="11" t="str">
        <f t="shared" si="51"/>
        <v/>
      </c>
      <c r="R267" s="87"/>
      <c r="S267" s="88"/>
      <c r="T267" s="88"/>
      <c r="U267" s="88"/>
      <c r="V267" s="88"/>
      <c r="W267" s="88"/>
      <c r="X267" s="88"/>
      <c r="Y267" s="88"/>
      <c r="Z267" s="88"/>
      <c r="AD267" s="94" t="s">
        <v>360</v>
      </c>
      <c r="AE267" s="96" t="s">
        <v>359</v>
      </c>
      <c r="AF267" s="91">
        <v>0</v>
      </c>
      <c r="AG267" s="53" t="s">
        <v>703</v>
      </c>
    </row>
    <row r="268" spans="1:33" ht="18" customHeight="1" x14ac:dyDescent="0.2">
      <c r="A268" s="51" t="str">
        <f t="shared" si="41"/>
        <v>000000</v>
      </c>
      <c r="B268" s="11"/>
      <c r="C268" s="11" t="str">
        <f t="shared" si="42"/>
        <v>Melamina Trupan Mdf 18 135-BLANCO</v>
      </c>
      <c r="D268" s="11" t="str">
        <f t="shared" si="39"/>
        <v>PTRMDBL18001</v>
      </c>
      <c r="E268" s="11">
        <f t="shared" si="40"/>
        <v>0</v>
      </c>
      <c r="F268" s="11"/>
      <c r="G268" s="11"/>
      <c r="H268" s="11"/>
      <c r="I268" s="11" t="str">
        <f t="shared" si="43"/>
        <v/>
      </c>
      <c r="J268" s="11" t="str">
        <f t="shared" si="44"/>
        <v/>
      </c>
      <c r="K268" s="11" t="str">
        <f t="shared" si="45"/>
        <v/>
      </c>
      <c r="L268" s="11" t="str">
        <f t="shared" si="46"/>
        <v/>
      </c>
      <c r="M268" s="11" t="str">
        <f t="shared" si="47"/>
        <v/>
      </c>
      <c r="N268" s="11" t="str">
        <f t="shared" si="48"/>
        <v/>
      </c>
      <c r="O268" s="11" t="str">
        <f t="shared" si="49"/>
        <v/>
      </c>
      <c r="P268" s="11" t="str">
        <f t="shared" si="50"/>
        <v/>
      </c>
      <c r="Q268" s="11" t="str">
        <f t="shared" si="51"/>
        <v/>
      </c>
      <c r="R268" s="87"/>
      <c r="S268" s="88"/>
      <c r="T268" s="88"/>
      <c r="U268" s="88"/>
      <c r="V268" s="88"/>
      <c r="W268" s="88"/>
      <c r="X268" s="88"/>
      <c r="Y268" s="88"/>
      <c r="Z268" s="88"/>
      <c r="AD268" s="94" t="s">
        <v>384</v>
      </c>
      <c r="AE268" s="96" t="s">
        <v>383</v>
      </c>
      <c r="AF268" s="91">
        <v>1</v>
      </c>
      <c r="AG268" s="53" t="s">
        <v>703</v>
      </c>
    </row>
    <row r="269" spans="1:33" ht="18" customHeight="1" x14ac:dyDescent="0.2">
      <c r="A269" s="51" t="str">
        <f t="shared" si="41"/>
        <v>000000</v>
      </c>
      <c r="B269" s="11"/>
      <c r="C269" s="11" t="str">
        <f t="shared" si="42"/>
        <v>Melamina Trupan Mdf 18 135-BLANCO</v>
      </c>
      <c r="D269" s="11" t="str">
        <f t="shared" si="39"/>
        <v>PTRMDBL18001</v>
      </c>
      <c r="E269" s="11">
        <f t="shared" si="40"/>
        <v>0</v>
      </c>
      <c r="F269" s="11"/>
      <c r="G269" s="11"/>
      <c r="H269" s="11"/>
      <c r="I269" s="11" t="str">
        <f t="shared" si="43"/>
        <v/>
      </c>
      <c r="J269" s="11" t="str">
        <f t="shared" si="44"/>
        <v/>
      </c>
      <c r="K269" s="11" t="str">
        <f t="shared" si="45"/>
        <v/>
      </c>
      <c r="L269" s="11" t="str">
        <f t="shared" si="46"/>
        <v/>
      </c>
      <c r="M269" s="11" t="str">
        <f t="shared" si="47"/>
        <v/>
      </c>
      <c r="N269" s="11" t="str">
        <f t="shared" si="48"/>
        <v/>
      </c>
      <c r="O269" s="11" t="str">
        <f t="shared" si="49"/>
        <v/>
      </c>
      <c r="P269" s="11" t="str">
        <f t="shared" si="50"/>
        <v/>
      </c>
      <c r="Q269" s="11" t="str">
        <f t="shared" si="51"/>
        <v/>
      </c>
      <c r="R269" s="87"/>
      <c r="S269" s="88"/>
      <c r="T269" s="88"/>
      <c r="U269" s="88"/>
      <c r="V269" s="88"/>
      <c r="W269" s="88"/>
      <c r="X269" s="88"/>
      <c r="Y269" s="88"/>
      <c r="Z269" s="88"/>
      <c r="AD269" s="94" t="s">
        <v>564</v>
      </c>
      <c r="AE269" s="95" t="s">
        <v>563</v>
      </c>
      <c r="AF269" s="91">
        <v>1</v>
      </c>
      <c r="AG269" s="53" t="s">
        <v>703</v>
      </c>
    </row>
    <row r="270" spans="1:33" ht="18" customHeight="1" x14ac:dyDescent="0.2">
      <c r="A270" s="51" t="str">
        <f t="shared" si="41"/>
        <v>000000</v>
      </c>
      <c r="B270" s="11"/>
      <c r="C270" s="11" t="str">
        <f t="shared" si="42"/>
        <v>Melamina Trupan Mdf 18 135-BLANCO</v>
      </c>
      <c r="D270" s="11" t="str">
        <f t="shared" si="39"/>
        <v>PTRMDBL18001</v>
      </c>
      <c r="E270" s="11">
        <f t="shared" si="40"/>
        <v>0</v>
      </c>
      <c r="F270" s="11"/>
      <c r="G270" s="11"/>
      <c r="H270" s="11"/>
      <c r="I270" s="11" t="str">
        <f t="shared" si="43"/>
        <v/>
      </c>
      <c r="J270" s="11" t="str">
        <f t="shared" si="44"/>
        <v/>
      </c>
      <c r="K270" s="11" t="str">
        <f t="shared" si="45"/>
        <v/>
      </c>
      <c r="L270" s="11" t="str">
        <f t="shared" si="46"/>
        <v/>
      </c>
      <c r="M270" s="11" t="str">
        <f t="shared" si="47"/>
        <v/>
      </c>
      <c r="N270" s="11" t="str">
        <f t="shared" si="48"/>
        <v/>
      </c>
      <c r="O270" s="11" t="str">
        <f t="shared" si="49"/>
        <v/>
      </c>
      <c r="P270" s="11" t="str">
        <f t="shared" si="50"/>
        <v/>
      </c>
      <c r="Q270" s="11" t="str">
        <f t="shared" si="51"/>
        <v/>
      </c>
      <c r="R270" s="87"/>
      <c r="S270" s="88"/>
      <c r="T270" s="88"/>
      <c r="U270" s="88"/>
      <c r="V270" s="88"/>
      <c r="W270" s="88"/>
      <c r="X270" s="88"/>
      <c r="Y270" s="88"/>
      <c r="Z270" s="88"/>
      <c r="AD270" s="94" t="s">
        <v>554</v>
      </c>
      <c r="AE270" s="96" t="s">
        <v>330</v>
      </c>
      <c r="AF270" s="91">
        <v>1</v>
      </c>
      <c r="AG270" s="53" t="s">
        <v>703</v>
      </c>
    </row>
    <row r="271" spans="1:33" ht="18" customHeight="1" x14ac:dyDescent="0.2">
      <c r="A271" s="51" t="str">
        <f t="shared" si="41"/>
        <v>000000</v>
      </c>
      <c r="B271" s="11"/>
      <c r="C271" s="11" t="str">
        <f t="shared" si="42"/>
        <v>Melamina Trupan Mdf 18 135-BLANCO</v>
      </c>
      <c r="D271" s="11" t="str">
        <f t="shared" si="39"/>
        <v>PTRMDBL18001</v>
      </c>
      <c r="E271" s="11">
        <f t="shared" si="40"/>
        <v>0</v>
      </c>
      <c r="F271" s="11"/>
      <c r="G271" s="11"/>
      <c r="H271" s="11"/>
      <c r="I271" s="11" t="str">
        <f t="shared" si="43"/>
        <v/>
      </c>
      <c r="J271" s="11" t="str">
        <f t="shared" si="44"/>
        <v/>
      </c>
      <c r="K271" s="11" t="str">
        <f t="shared" si="45"/>
        <v/>
      </c>
      <c r="L271" s="11" t="str">
        <f t="shared" si="46"/>
        <v/>
      </c>
      <c r="M271" s="11" t="str">
        <f t="shared" si="47"/>
        <v/>
      </c>
      <c r="N271" s="11" t="str">
        <f t="shared" si="48"/>
        <v/>
      </c>
      <c r="O271" s="11" t="str">
        <f t="shared" si="49"/>
        <v/>
      </c>
      <c r="P271" s="11" t="str">
        <f t="shared" si="50"/>
        <v/>
      </c>
      <c r="Q271" s="11" t="str">
        <f t="shared" si="51"/>
        <v/>
      </c>
      <c r="R271" s="87"/>
      <c r="S271" s="88"/>
      <c r="T271" s="88"/>
      <c r="U271" s="88"/>
      <c r="V271" s="88"/>
      <c r="W271" s="88"/>
      <c r="X271" s="88"/>
      <c r="Y271" s="88"/>
      <c r="Z271" s="88"/>
      <c r="AD271" s="94" t="s">
        <v>560</v>
      </c>
      <c r="AE271" s="95" t="s">
        <v>559</v>
      </c>
      <c r="AF271" s="91">
        <v>1</v>
      </c>
      <c r="AG271" s="53" t="s">
        <v>703</v>
      </c>
    </row>
    <row r="272" spans="1:33" ht="18" customHeight="1" x14ac:dyDescent="0.2">
      <c r="A272" s="51" t="str">
        <f t="shared" si="41"/>
        <v>000000</v>
      </c>
      <c r="B272" s="11"/>
      <c r="C272" s="11" t="str">
        <f t="shared" si="42"/>
        <v>Melamina Trupan Mdf 18 135-BLANCO</v>
      </c>
      <c r="D272" s="11" t="str">
        <f t="shared" ref="D272:D335" si="52">IFERROR(VLOOKUP(C272,AD:AE,2,FALSE),"")</f>
        <v>PTRMDBL18001</v>
      </c>
      <c r="E272" s="11">
        <f t="shared" ref="E272:E335" si="53">IFERROR(VLOOKUP(D272,AE:AF,2,FALSE),"")</f>
        <v>0</v>
      </c>
      <c r="F272" s="11"/>
      <c r="G272" s="11"/>
      <c r="H272" s="11"/>
      <c r="I272" s="11" t="str">
        <f t="shared" si="43"/>
        <v/>
      </c>
      <c r="J272" s="11" t="str">
        <f t="shared" si="44"/>
        <v/>
      </c>
      <c r="K272" s="11" t="str">
        <f t="shared" si="45"/>
        <v/>
      </c>
      <c r="L272" s="11" t="str">
        <f t="shared" si="46"/>
        <v/>
      </c>
      <c r="M272" s="11" t="str">
        <f t="shared" si="47"/>
        <v/>
      </c>
      <c r="N272" s="11" t="str">
        <f t="shared" si="48"/>
        <v/>
      </c>
      <c r="O272" s="11" t="str">
        <f t="shared" si="49"/>
        <v/>
      </c>
      <c r="P272" s="11" t="str">
        <f t="shared" si="50"/>
        <v/>
      </c>
      <c r="Q272" s="11" t="str">
        <f t="shared" si="51"/>
        <v/>
      </c>
      <c r="R272" s="87"/>
      <c r="S272" s="88"/>
      <c r="T272" s="88"/>
      <c r="U272" s="88"/>
      <c r="V272" s="88"/>
      <c r="W272" s="88"/>
      <c r="X272" s="88"/>
      <c r="Y272" s="88"/>
      <c r="Z272" s="88"/>
      <c r="AD272" s="94" t="s">
        <v>336</v>
      </c>
      <c r="AE272" s="96" t="s">
        <v>335</v>
      </c>
      <c r="AF272" s="91">
        <v>1</v>
      </c>
      <c r="AG272" s="53" t="s">
        <v>703</v>
      </c>
    </row>
    <row r="273" spans="1:33" ht="18" customHeight="1" x14ac:dyDescent="0.2">
      <c r="A273" s="51" t="str">
        <f t="shared" si="41"/>
        <v>000000</v>
      </c>
      <c r="B273" s="11"/>
      <c r="C273" s="11" t="str">
        <f t="shared" si="42"/>
        <v>Melamina Trupan Mdf 18 135-BLANCO</v>
      </c>
      <c r="D273" s="11" t="str">
        <f t="shared" si="52"/>
        <v>PTRMDBL18001</v>
      </c>
      <c r="E273" s="11">
        <f t="shared" si="53"/>
        <v>0</v>
      </c>
      <c r="F273" s="11"/>
      <c r="G273" s="11"/>
      <c r="H273" s="11"/>
      <c r="I273" s="11" t="str">
        <f t="shared" si="43"/>
        <v/>
      </c>
      <c r="J273" s="11" t="str">
        <f t="shared" si="44"/>
        <v/>
      </c>
      <c r="K273" s="11" t="str">
        <f t="shared" si="45"/>
        <v/>
      </c>
      <c r="L273" s="11" t="str">
        <f t="shared" si="46"/>
        <v/>
      </c>
      <c r="M273" s="11" t="str">
        <f t="shared" si="47"/>
        <v/>
      </c>
      <c r="N273" s="11" t="str">
        <f t="shared" si="48"/>
        <v/>
      </c>
      <c r="O273" s="11" t="str">
        <f t="shared" si="49"/>
        <v/>
      </c>
      <c r="P273" s="11" t="str">
        <f t="shared" si="50"/>
        <v/>
      </c>
      <c r="Q273" s="11" t="str">
        <f t="shared" si="51"/>
        <v/>
      </c>
      <c r="R273" s="87"/>
      <c r="S273" s="88"/>
      <c r="T273" s="88"/>
      <c r="U273" s="88"/>
      <c r="V273" s="88"/>
      <c r="W273" s="88"/>
      <c r="X273" s="88"/>
      <c r="Y273" s="88"/>
      <c r="Z273" s="88"/>
      <c r="AD273" s="94" t="s">
        <v>338</v>
      </c>
      <c r="AE273" s="96" t="s">
        <v>337</v>
      </c>
      <c r="AF273" s="91">
        <v>1</v>
      </c>
      <c r="AG273" s="53" t="s">
        <v>703</v>
      </c>
    </row>
    <row r="274" spans="1:33" ht="18" customHeight="1" x14ac:dyDescent="0.2">
      <c r="A274" s="51" t="str">
        <f t="shared" ref="A274:A337" si="54">$A$16</f>
        <v>000000</v>
      </c>
      <c r="B274" s="11"/>
      <c r="C274" s="11" t="str">
        <f t="shared" ref="C274:C337" si="55">+C273</f>
        <v>Melamina Trupan Mdf 18 135-BLANCO</v>
      </c>
      <c r="D274" s="11" t="str">
        <f t="shared" si="52"/>
        <v>PTRMDBL18001</v>
      </c>
      <c r="E274" s="11">
        <f t="shared" si="53"/>
        <v>0</v>
      </c>
      <c r="F274" s="11"/>
      <c r="G274" s="11"/>
      <c r="H274" s="11"/>
      <c r="I274" s="11" t="str">
        <f t="shared" ref="I274:I337" si="56">IF(J274&lt;&gt;"","C",IF(L274&lt;&gt;"","C",IF(N274&lt;&gt;"","C",IF(P274&lt;&gt;"","C",""))))</f>
        <v/>
      </c>
      <c r="J274" s="11" t="str">
        <f t="shared" ref="J274:J337" si="57">IF(S274="","",S274)</f>
        <v/>
      </c>
      <c r="K274" s="11" t="str">
        <f t="shared" ref="K274:K337" si="58">IF(W274="","",W274)</f>
        <v/>
      </c>
      <c r="L274" s="11" t="str">
        <f t="shared" ref="L274:L337" si="59">IF(T274="","",T274)</f>
        <v/>
      </c>
      <c r="M274" s="11" t="str">
        <f t="shared" ref="M274:M337" si="60">IF(X274="","",X274)</f>
        <v/>
      </c>
      <c r="N274" s="11" t="str">
        <f t="shared" ref="N274:N337" si="61">IF(U274="","",U274)</f>
        <v/>
      </c>
      <c r="O274" s="11" t="str">
        <f t="shared" ref="O274:O337" si="62">IF(Y274="","",Y274)</f>
        <v/>
      </c>
      <c r="P274" s="11" t="str">
        <f t="shared" ref="P274:P337" si="63">IF(V274="","",V274)</f>
        <v/>
      </c>
      <c r="Q274" s="11" t="str">
        <f t="shared" ref="Q274:Q337" si="64">IF(Z274="","",Z274)</f>
        <v/>
      </c>
      <c r="R274" s="87"/>
      <c r="S274" s="88"/>
      <c r="T274" s="88"/>
      <c r="U274" s="88"/>
      <c r="V274" s="88"/>
      <c r="W274" s="88"/>
      <c r="X274" s="88"/>
      <c r="Y274" s="88"/>
      <c r="Z274" s="88"/>
      <c r="AD274" s="94" t="s">
        <v>370</v>
      </c>
      <c r="AE274" s="96" t="s">
        <v>369</v>
      </c>
      <c r="AF274" s="91">
        <v>0</v>
      </c>
      <c r="AG274" s="53" t="s">
        <v>703</v>
      </c>
    </row>
    <row r="275" spans="1:33" ht="18" customHeight="1" x14ac:dyDescent="0.2">
      <c r="A275" s="51" t="str">
        <f t="shared" si="54"/>
        <v>000000</v>
      </c>
      <c r="B275" s="11"/>
      <c r="C275" s="11" t="str">
        <f t="shared" si="55"/>
        <v>Melamina Trupan Mdf 18 135-BLANCO</v>
      </c>
      <c r="D275" s="11" t="str">
        <f t="shared" si="52"/>
        <v>PTRMDBL18001</v>
      </c>
      <c r="E275" s="11">
        <f t="shared" si="53"/>
        <v>0</v>
      </c>
      <c r="F275" s="11"/>
      <c r="G275" s="11"/>
      <c r="H275" s="11"/>
      <c r="I275" s="11" t="str">
        <f t="shared" si="56"/>
        <v/>
      </c>
      <c r="J275" s="11" t="str">
        <f t="shared" si="57"/>
        <v/>
      </c>
      <c r="K275" s="11" t="str">
        <f t="shared" si="58"/>
        <v/>
      </c>
      <c r="L275" s="11" t="str">
        <f t="shared" si="59"/>
        <v/>
      </c>
      <c r="M275" s="11" t="str">
        <f t="shared" si="60"/>
        <v/>
      </c>
      <c r="N275" s="11" t="str">
        <f t="shared" si="61"/>
        <v/>
      </c>
      <c r="O275" s="11" t="str">
        <f t="shared" si="62"/>
        <v/>
      </c>
      <c r="P275" s="11" t="str">
        <f t="shared" si="63"/>
        <v/>
      </c>
      <c r="Q275" s="11" t="str">
        <f t="shared" si="64"/>
        <v/>
      </c>
      <c r="R275" s="87"/>
      <c r="S275" s="88"/>
      <c r="T275" s="88"/>
      <c r="U275" s="88"/>
      <c r="V275" s="88"/>
      <c r="W275" s="88"/>
      <c r="X275" s="88"/>
      <c r="Y275" s="88"/>
      <c r="Z275" s="88"/>
      <c r="AD275" s="94" t="s">
        <v>340</v>
      </c>
      <c r="AE275" s="96" t="s">
        <v>339</v>
      </c>
      <c r="AF275" s="91">
        <v>1</v>
      </c>
      <c r="AG275" s="53" t="s">
        <v>703</v>
      </c>
    </row>
    <row r="276" spans="1:33" ht="18" customHeight="1" x14ac:dyDescent="0.2">
      <c r="A276" s="51" t="str">
        <f t="shared" si="54"/>
        <v>000000</v>
      </c>
      <c r="B276" s="11"/>
      <c r="C276" s="11" t="str">
        <f t="shared" si="55"/>
        <v>Melamina Trupan Mdf 18 135-BLANCO</v>
      </c>
      <c r="D276" s="11" t="str">
        <f t="shared" si="52"/>
        <v>PTRMDBL18001</v>
      </c>
      <c r="E276" s="11">
        <f t="shared" si="53"/>
        <v>0</v>
      </c>
      <c r="F276" s="11"/>
      <c r="G276" s="11"/>
      <c r="H276" s="11"/>
      <c r="I276" s="11" t="str">
        <f t="shared" si="56"/>
        <v/>
      </c>
      <c r="J276" s="11" t="str">
        <f t="shared" si="57"/>
        <v/>
      </c>
      <c r="K276" s="11" t="str">
        <f t="shared" si="58"/>
        <v/>
      </c>
      <c r="L276" s="11" t="str">
        <f t="shared" si="59"/>
        <v/>
      </c>
      <c r="M276" s="11" t="str">
        <f t="shared" si="60"/>
        <v/>
      </c>
      <c r="N276" s="11" t="str">
        <f t="shared" si="61"/>
        <v/>
      </c>
      <c r="O276" s="11" t="str">
        <f t="shared" si="62"/>
        <v/>
      </c>
      <c r="P276" s="11" t="str">
        <f t="shared" si="63"/>
        <v/>
      </c>
      <c r="Q276" s="11" t="str">
        <f t="shared" si="64"/>
        <v/>
      </c>
      <c r="R276" s="87"/>
      <c r="S276" s="88"/>
      <c r="T276" s="88"/>
      <c r="U276" s="88"/>
      <c r="V276" s="88"/>
      <c r="W276" s="88"/>
      <c r="X276" s="88"/>
      <c r="Y276" s="88"/>
      <c r="Z276" s="88"/>
      <c r="AD276" s="94" t="s">
        <v>362</v>
      </c>
      <c r="AE276" s="96" t="s">
        <v>361</v>
      </c>
      <c r="AF276" s="91">
        <v>0</v>
      </c>
      <c r="AG276" s="53" t="s">
        <v>703</v>
      </c>
    </row>
    <row r="277" spans="1:33" ht="18" customHeight="1" x14ac:dyDescent="0.2">
      <c r="A277" s="51" t="str">
        <f t="shared" si="54"/>
        <v>000000</v>
      </c>
      <c r="B277" s="11"/>
      <c r="C277" s="11" t="str">
        <f t="shared" si="55"/>
        <v>Melamina Trupan Mdf 18 135-BLANCO</v>
      </c>
      <c r="D277" s="11" t="str">
        <f t="shared" si="52"/>
        <v>PTRMDBL18001</v>
      </c>
      <c r="E277" s="11">
        <f t="shared" si="53"/>
        <v>0</v>
      </c>
      <c r="F277" s="11"/>
      <c r="G277" s="11"/>
      <c r="H277" s="11"/>
      <c r="I277" s="11" t="str">
        <f t="shared" si="56"/>
        <v/>
      </c>
      <c r="J277" s="11" t="str">
        <f t="shared" si="57"/>
        <v/>
      </c>
      <c r="K277" s="11" t="str">
        <f t="shared" si="58"/>
        <v/>
      </c>
      <c r="L277" s="11" t="str">
        <f t="shared" si="59"/>
        <v/>
      </c>
      <c r="M277" s="11" t="str">
        <f t="shared" si="60"/>
        <v/>
      </c>
      <c r="N277" s="11" t="str">
        <f t="shared" si="61"/>
        <v/>
      </c>
      <c r="O277" s="11" t="str">
        <f t="shared" si="62"/>
        <v/>
      </c>
      <c r="P277" s="11" t="str">
        <f t="shared" si="63"/>
        <v/>
      </c>
      <c r="Q277" s="11" t="str">
        <f t="shared" si="64"/>
        <v/>
      </c>
      <c r="R277" s="87"/>
      <c r="S277" s="88"/>
      <c r="T277" s="88"/>
      <c r="U277" s="88"/>
      <c r="V277" s="88"/>
      <c r="W277" s="88"/>
      <c r="X277" s="88"/>
      <c r="Y277" s="88"/>
      <c r="Z277" s="88"/>
      <c r="AD277" s="94" t="s">
        <v>372</v>
      </c>
      <c r="AE277" s="96" t="s">
        <v>371</v>
      </c>
      <c r="AF277" s="91">
        <v>1</v>
      </c>
      <c r="AG277" s="53" t="s">
        <v>703</v>
      </c>
    </row>
    <row r="278" spans="1:33" ht="18" customHeight="1" x14ac:dyDescent="0.2">
      <c r="A278" s="51" t="str">
        <f t="shared" si="54"/>
        <v>000000</v>
      </c>
      <c r="B278" s="11"/>
      <c r="C278" s="11" t="str">
        <f t="shared" si="55"/>
        <v>Melamina Trupan Mdf 18 135-BLANCO</v>
      </c>
      <c r="D278" s="11" t="str">
        <f t="shared" si="52"/>
        <v>PTRMDBL18001</v>
      </c>
      <c r="E278" s="11">
        <f t="shared" si="53"/>
        <v>0</v>
      </c>
      <c r="F278" s="11"/>
      <c r="G278" s="11"/>
      <c r="H278" s="11"/>
      <c r="I278" s="11" t="str">
        <f t="shared" si="56"/>
        <v/>
      </c>
      <c r="J278" s="11" t="str">
        <f t="shared" si="57"/>
        <v/>
      </c>
      <c r="K278" s="11" t="str">
        <f t="shared" si="58"/>
        <v/>
      </c>
      <c r="L278" s="11" t="str">
        <f t="shared" si="59"/>
        <v/>
      </c>
      <c r="M278" s="11" t="str">
        <f t="shared" si="60"/>
        <v/>
      </c>
      <c r="N278" s="11" t="str">
        <f t="shared" si="61"/>
        <v/>
      </c>
      <c r="O278" s="11" t="str">
        <f t="shared" si="62"/>
        <v/>
      </c>
      <c r="P278" s="11" t="str">
        <f t="shared" si="63"/>
        <v/>
      </c>
      <c r="Q278" s="11" t="str">
        <f t="shared" si="64"/>
        <v/>
      </c>
      <c r="R278" s="87"/>
      <c r="S278" s="88"/>
      <c r="T278" s="88"/>
      <c r="U278" s="88"/>
      <c r="V278" s="88"/>
      <c r="W278" s="88"/>
      <c r="X278" s="88"/>
      <c r="Y278" s="88"/>
      <c r="Z278" s="88"/>
      <c r="AD278" s="94" t="s">
        <v>386</v>
      </c>
      <c r="AE278" s="96" t="s">
        <v>385</v>
      </c>
      <c r="AF278" s="91">
        <v>1</v>
      </c>
      <c r="AG278" s="53" t="s">
        <v>703</v>
      </c>
    </row>
    <row r="279" spans="1:33" ht="18" customHeight="1" x14ac:dyDescent="0.2">
      <c r="A279" s="51" t="str">
        <f t="shared" si="54"/>
        <v>000000</v>
      </c>
      <c r="B279" s="11"/>
      <c r="C279" s="11" t="str">
        <f t="shared" si="55"/>
        <v>Melamina Trupan Mdf 18 135-BLANCO</v>
      </c>
      <c r="D279" s="11" t="str">
        <f t="shared" si="52"/>
        <v>PTRMDBL18001</v>
      </c>
      <c r="E279" s="11">
        <f t="shared" si="53"/>
        <v>0</v>
      </c>
      <c r="F279" s="11"/>
      <c r="G279" s="11"/>
      <c r="H279" s="11"/>
      <c r="I279" s="11" t="str">
        <f t="shared" si="56"/>
        <v/>
      </c>
      <c r="J279" s="11" t="str">
        <f t="shared" si="57"/>
        <v/>
      </c>
      <c r="K279" s="11" t="str">
        <f t="shared" si="58"/>
        <v/>
      </c>
      <c r="L279" s="11" t="str">
        <f t="shared" si="59"/>
        <v/>
      </c>
      <c r="M279" s="11" t="str">
        <f t="shared" si="60"/>
        <v/>
      </c>
      <c r="N279" s="11" t="str">
        <f t="shared" si="61"/>
        <v/>
      </c>
      <c r="O279" s="11" t="str">
        <f t="shared" si="62"/>
        <v/>
      </c>
      <c r="P279" s="11" t="str">
        <f t="shared" si="63"/>
        <v/>
      </c>
      <c r="Q279" s="11" t="str">
        <f t="shared" si="64"/>
        <v/>
      </c>
      <c r="R279" s="87"/>
      <c r="S279" s="88"/>
      <c r="T279" s="88"/>
      <c r="U279" s="88"/>
      <c r="V279" s="88"/>
      <c r="W279" s="88"/>
      <c r="X279" s="88"/>
      <c r="Y279" s="88"/>
      <c r="Z279" s="88"/>
      <c r="AD279" s="94" t="s">
        <v>342</v>
      </c>
      <c r="AE279" s="96" t="s">
        <v>341</v>
      </c>
      <c r="AF279" s="91">
        <v>1</v>
      </c>
      <c r="AG279" s="53" t="s">
        <v>703</v>
      </c>
    </row>
    <row r="280" spans="1:33" ht="18" customHeight="1" x14ac:dyDescent="0.2">
      <c r="A280" s="51" t="str">
        <f t="shared" si="54"/>
        <v>000000</v>
      </c>
      <c r="B280" s="11"/>
      <c r="C280" s="11" t="str">
        <f t="shared" si="55"/>
        <v>Melamina Trupan Mdf 18 135-BLANCO</v>
      </c>
      <c r="D280" s="11" t="str">
        <f t="shared" si="52"/>
        <v>PTRMDBL18001</v>
      </c>
      <c r="E280" s="11">
        <f t="shared" si="53"/>
        <v>0</v>
      </c>
      <c r="F280" s="11"/>
      <c r="G280" s="11"/>
      <c r="H280" s="11"/>
      <c r="I280" s="11" t="str">
        <f t="shared" si="56"/>
        <v/>
      </c>
      <c r="J280" s="11" t="str">
        <f t="shared" si="57"/>
        <v/>
      </c>
      <c r="K280" s="11" t="str">
        <f t="shared" si="58"/>
        <v/>
      </c>
      <c r="L280" s="11" t="str">
        <f t="shared" si="59"/>
        <v/>
      </c>
      <c r="M280" s="11" t="str">
        <f t="shared" si="60"/>
        <v/>
      </c>
      <c r="N280" s="11" t="str">
        <f t="shared" si="61"/>
        <v/>
      </c>
      <c r="O280" s="11" t="str">
        <f t="shared" si="62"/>
        <v/>
      </c>
      <c r="P280" s="11" t="str">
        <f t="shared" si="63"/>
        <v/>
      </c>
      <c r="Q280" s="11" t="str">
        <f t="shared" si="64"/>
        <v/>
      </c>
      <c r="R280" s="87"/>
      <c r="S280" s="88"/>
      <c r="T280" s="88"/>
      <c r="U280" s="88"/>
      <c r="V280" s="88"/>
      <c r="W280" s="88"/>
      <c r="X280" s="88"/>
      <c r="Y280" s="88"/>
      <c r="Z280" s="88"/>
      <c r="AD280" s="94" t="s">
        <v>332</v>
      </c>
      <c r="AE280" s="96" t="s">
        <v>331</v>
      </c>
      <c r="AF280" s="91">
        <v>1</v>
      </c>
      <c r="AG280" s="53" t="s">
        <v>703</v>
      </c>
    </row>
    <row r="281" spans="1:33" ht="18" customHeight="1" x14ac:dyDescent="0.2">
      <c r="A281" s="51" t="str">
        <f t="shared" si="54"/>
        <v>000000</v>
      </c>
      <c r="B281" s="11"/>
      <c r="C281" s="11" t="str">
        <f t="shared" si="55"/>
        <v>Melamina Trupan Mdf 18 135-BLANCO</v>
      </c>
      <c r="D281" s="11" t="str">
        <f t="shared" si="52"/>
        <v>PTRMDBL18001</v>
      </c>
      <c r="E281" s="11">
        <f t="shared" si="53"/>
        <v>0</v>
      </c>
      <c r="F281" s="11"/>
      <c r="G281" s="11"/>
      <c r="H281" s="11"/>
      <c r="I281" s="11" t="str">
        <f t="shared" si="56"/>
        <v/>
      </c>
      <c r="J281" s="11" t="str">
        <f t="shared" si="57"/>
        <v/>
      </c>
      <c r="K281" s="11" t="str">
        <f t="shared" si="58"/>
        <v/>
      </c>
      <c r="L281" s="11" t="str">
        <f t="shared" si="59"/>
        <v/>
      </c>
      <c r="M281" s="11" t="str">
        <f t="shared" si="60"/>
        <v/>
      </c>
      <c r="N281" s="11" t="str">
        <f t="shared" si="61"/>
        <v/>
      </c>
      <c r="O281" s="11" t="str">
        <f t="shared" si="62"/>
        <v/>
      </c>
      <c r="P281" s="11" t="str">
        <f t="shared" si="63"/>
        <v/>
      </c>
      <c r="Q281" s="11" t="str">
        <f t="shared" si="64"/>
        <v/>
      </c>
      <c r="R281" s="87"/>
      <c r="S281" s="88"/>
      <c r="T281" s="88"/>
      <c r="U281" s="88"/>
      <c r="V281" s="88"/>
      <c r="W281" s="88"/>
      <c r="X281" s="88"/>
      <c r="Y281" s="88"/>
      <c r="Z281" s="88"/>
      <c r="AD281" s="94" t="s">
        <v>344</v>
      </c>
      <c r="AE281" s="96" t="s">
        <v>343</v>
      </c>
      <c r="AF281" s="91">
        <v>1</v>
      </c>
      <c r="AG281" s="53" t="s">
        <v>703</v>
      </c>
    </row>
    <row r="282" spans="1:33" ht="18" customHeight="1" x14ac:dyDescent="0.2">
      <c r="A282" s="51" t="str">
        <f t="shared" si="54"/>
        <v>000000</v>
      </c>
      <c r="B282" s="11"/>
      <c r="C282" s="11" t="str">
        <f t="shared" si="55"/>
        <v>Melamina Trupan Mdf 18 135-BLANCO</v>
      </c>
      <c r="D282" s="11" t="str">
        <f t="shared" si="52"/>
        <v>PTRMDBL18001</v>
      </c>
      <c r="E282" s="11">
        <f t="shared" si="53"/>
        <v>0</v>
      </c>
      <c r="F282" s="11"/>
      <c r="G282" s="11"/>
      <c r="H282" s="11"/>
      <c r="I282" s="11" t="str">
        <f t="shared" si="56"/>
        <v/>
      </c>
      <c r="J282" s="11" t="str">
        <f t="shared" si="57"/>
        <v/>
      </c>
      <c r="K282" s="11" t="str">
        <f t="shared" si="58"/>
        <v/>
      </c>
      <c r="L282" s="11" t="str">
        <f t="shared" si="59"/>
        <v/>
      </c>
      <c r="M282" s="11" t="str">
        <f t="shared" si="60"/>
        <v/>
      </c>
      <c r="N282" s="11" t="str">
        <f t="shared" si="61"/>
        <v/>
      </c>
      <c r="O282" s="11" t="str">
        <f t="shared" si="62"/>
        <v/>
      </c>
      <c r="P282" s="11" t="str">
        <f t="shared" si="63"/>
        <v/>
      </c>
      <c r="Q282" s="11" t="str">
        <f t="shared" si="64"/>
        <v/>
      </c>
      <c r="R282" s="87"/>
      <c r="S282" s="88"/>
      <c r="T282" s="88"/>
      <c r="U282" s="88"/>
      <c r="V282" s="88"/>
      <c r="W282" s="88"/>
      <c r="X282" s="88"/>
      <c r="Y282" s="88"/>
      <c r="Z282" s="88"/>
      <c r="AD282" s="94" t="s">
        <v>388</v>
      </c>
      <c r="AE282" s="96" t="s">
        <v>387</v>
      </c>
      <c r="AF282" s="91">
        <v>1</v>
      </c>
      <c r="AG282" s="53" t="s">
        <v>703</v>
      </c>
    </row>
    <row r="283" spans="1:33" ht="18" customHeight="1" x14ac:dyDescent="0.2">
      <c r="A283" s="51" t="str">
        <f t="shared" si="54"/>
        <v>000000</v>
      </c>
      <c r="B283" s="11"/>
      <c r="C283" s="11" t="str">
        <f t="shared" si="55"/>
        <v>Melamina Trupan Mdf 18 135-BLANCO</v>
      </c>
      <c r="D283" s="11" t="str">
        <f t="shared" si="52"/>
        <v>PTRMDBL18001</v>
      </c>
      <c r="E283" s="11">
        <f t="shared" si="53"/>
        <v>0</v>
      </c>
      <c r="F283" s="11"/>
      <c r="G283" s="11"/>
      <c r="H283" s="11"/>
      <c r="I283" s="11" t="str">
        <f t="shared" si="56"/>
        <v/>
      </c>
      <c r="J283" s="11" t="str">
        <f t="shared" si="57"/>
        <v/>
      </c>
      <c r="K283" s="11" t="str">
        <f t="shared" si="58"/>
        <v/>
      </c>
      <c r="L283" s="11" t="str">
        <f t="shared" si="59"/>
        <v/>
      </c>
      <c r="M283" s="11" t="str">
        <f t="shared" si="60"/>
        <v/>
      </c>
      <c r="N283" s="11" t="str">
        <f t="shared" si="61"/>
        <v/>
      </c>
      <c r="O283" s="11" t="str">
        <f t="shared" si="62"/>
        <v/>
      </c>
      <c r="P283" s="11" t="str">
        <f t="shared" si="63"/>
        <v/>
      </c>
      <c r="Q283" s="11" t="str">
        <f t="shared" si="64"/>
        <v/>
      </c>
      <c r="R283" s="87"/>
      <c r="S283" s="88"/>
      <c r="T283" s="88"/>
      <c r="U283" s="88"/>
      <c r="V283" s="88"/>
      <c r="W283" s="88"/>
      <c r="X283" s="88"/>
      <c r="Y283" s="88"/>
      <c r="Z283" s="88"/>
      <c r="AD283" s="94" t="s">
        <v>334</v>
      </c>
      <c r="AE283" s="96" t="s">
        <v>333</v>
      </c>
      <c r="AF283" s="91">
        <v>0</v>
      </c>
      <c r="AG283" s="53" t="s">
        <v>703</v>
      </c>
    </row>
    <row r="284" spans="1:33" ht="18" customHeight="1" x14ac:dyDescent="0.2">
      <c r="A284" s="51" t="str">
        <f t="shared" si="54"/>
        <v>000000</v>
      </c>
      <c r="B284" s="11"/>
      <c r="C284" s="11" t="str">
        <f t="shared" si="55"/>
        <v>Melamina Trupan Mdf 18 135-BLANCO</v>
      </c>
      <c r="D284" s="11" t="str">
        <f t="shared" si="52"/>
        <v>PTRMDBL18001</v>
      </c>
      <c r="E284" s="11">
        <f t="shared" si="53"/>
        <v>0</v>
      </c>
      <c r="F284" s="11"/>
      <c r="G284" s="11"/>
      <c r="H284" s="11"/>
      <c r="I284" s="11" t="str">
        <f t="shared" si="56"/>
        <v/>
      </c>
      <c r="J284" s="11" t="str">
        <f t="shared" si="57"/>
        <v/>
      </c>
      <c r="K284" s="11" t="str">
        <f t="shared" si="58"/>
        <v/>
      </c>
      <c r="L284" s="11" t="str">
        <f t="shared" si="59"/>
        <v/>
      </c>
      <c r="M284" s="11" t="str">
        <f t="shared" si="60"/>
        <v/>
      </c>
      <c r="N284" s="11" t="str">
        <f t="shared" si="61"/>
        <v/>
      </c>
      <c r="O284" s="11" t="str">
        <f t="shared" si="62"/>
        <v/>
      </c>
      <c r="P284" s="11" t="str">
        <f t="shared" si="63"/>
        <v/>
      </c>
      <c r="Q284" s="11" t="str">
        <f t="shared" si="64"/>
        <v/>
      </c>
      <c r="R284" s="87"/>
      <c r="S284" s="88"/>
      <c r="T284" s="88"/>
      <c r="U284" s="88"/>
      <c r="V284" s="88"/>
      <c r="W284" s="88"/>
      <c r="X284" s="88"/>
      <c r="Y284" s="88"/>
      <c r="Z284" s="88"/>
      <c r="AD284" s="94" t="s">
        <v>346</v>
      </c>
      <c r="AE284" s="96" t="s">
        <v>345</v>
      </c>
      <c r="AF284" s="91">
        <v>1</v>
      </c>
      <c r="AG284" s="53" t="s">
        <v>703</v>
      </c>
    </row>
    <row r="285" spans="1:33" ht="18" customHeight="1" x14ac:dyDescent="0.2">
      <c r="A285" s="51" t="str">
        <f t="shared" si="54"/>
        <v>000000</v>
      </c>
      <c r="B285" s="11"/>
      <c r="C285" s="11" t="str">
        <f t="shared" si="55"/>
        <v>Melamina Trupan Mdf 18 135-BLANCO</v>
      </c>
      <c r="D285" s="11" t="str">
        <f t="shared" si="52"/>
        <v>PTRMDBL18001</v>
      </c>
      <c r="E285" s="11">
        <f t="shared" si="53"/>
        <v>0</v>
      </c>
      <c r="F285" s="11"/>
      <c r="G285" s="11"/>
      <c r="H285" s="11"/>
      <c r="I285" s="11" t="str">
        <f t="shared" si="56"/>
        <v/>
      </c>
      <c r="J285" s="11" t="str">
        <f t="shared" si="57"/>
        <v/>
      </c>
      <c r="K285" s="11" t="str">
        <f t="shared" si="58"/>
        <v/>
      </c>
      <c r="L285" s="11" t="str">
        <f t="shared" si="59"/>
        <v/>
      </c>
      <c r="M285" s="11" t="str">
        <f t="shared" si="60"/>
        <v/>
      </c>
      <c r="N285" s="11" t="str">
        <f t="shared" si="61"/>
        <v/>
      </c>
      <c r="O285" s="11" t="str">
        <f t="shared" si="62"/>
        <v/>
      </c>
      <c r="P285" s="11" t="str">
        <f t="shared" si="63"/>
        <v/>
      </c>
      <c r="Q285" s="11" t="str">
        <f t="shared" si="64"/>
        <v/>
      </c>
      <c r="R285" s="87"/>
      <c r="S285" s="88"/>
      <c r="T285" s="88"/>
      <c r="U285" s="88"/>
      <c r="V285" s="88"/>
      <c r="W285" s="88"/>
      <c r="X285" s="88"/>
      <c r="Y285" s="88"/>
      <c r="Z285" s="88"/>
      <c r="AD285" s="94" t="s">
        <v>323</v>
      </c>
      <c r="AE285" s="96" t="s">
        <v>322</v>
      </c>
      <c r="AF285" s="91">
        <v>1</v>
      </c>
      <c r="AG285" s="53" t="s">
        <v>703</v>
      </c>
    </row>
    <row r="286" spans="1:33" ht="18" customHeight="1" x14ac:dyDescent="0.2">
      <c r="A286" s="51" t="str">
        <f t="shared" si="54"/>
        <v>000000</v>
      </c>
      <c r="B286" s="11"/>
      <c r="C286" s="11" t="str">
        <f t="shared" si="55"/>
        <v>Melamina Trupan Mdf 18 135-BLANCO</v>
      </c>
      <c r="D286" s="11" t="str">
        <f t="shared" si="52"/>
        <v>PTRMDBL18001</v>
      </c>
      <c r="E286" s="11">
        <f t="shared" si="53"/>
        <v>0</v>
      </c>
      <c r="F286" s="11"/>
      <c r="G286" s="11"/>
      <c r="H286" s="11"/>
      <c r="I286" s="11" t="str">
        <f t="shared" si="56"/>
        <v/>
      </c>
      <c r="J286" s="11" t="str">
        <f t="shared" si="57"/>
        <v/>
      </c>
      <c r="K286" s="11" t="str">
        <f t="shared" si="58"/>
        <v/>
      </c>
      <c r="L286" s="11" t="str">
        <f t="shared" si="59"/>
        <v/>
      </c>
      <c r="M286" s="11" t="str">
        <f t="shared" si="60"/>
        <v/>
      </c>
      <c r="N286" s="11" t="str">
        <f t="shared" si="61"/>
        <v/>
      </c>
      <c r="O286" s="11" t="str">
        <f t="shared" si="62"/>
        <v/>
      </c>
      <c r="P286" s="11" t="str">
        <f t="shared" si="63"/>
        <v/>
      </c>
      <c r="Q286" s="11" t="str">
        <f t="shared" si="64"/>
        <v/>
      </c>
      <c r="R286" s="87"/>
      <c r="S286" s="88"/>
      <c r="T286" s="88"/>
      <c r="U286" s="88"/>
      <c r="V286" s="88"/>
      <c r="W286" s="88"/>
      <c r="X286" s="88"/>
      <c r="Y286" s="88"/>
      <c r="Z286" s="88"/>
      <c r="AD286" s="94" t="s">
        <v>350</v>
      </c>
      <c r="AE286" s="96" t="s">
        <v>349</v>
      </c>
      <c r="AF286" s="91">
        <v>1</v>
      </c>
      <c r="AG286" s="53" t="s">
        <v>703</v>
      </c>
    </row>
    <row r="287" spans="1:33" ht="18" customHeight="1" x14ac:dyDescent="0.2">
      <c r="A287" s="51" t="str">
        <f t="shared" si="54"/>
        <v>000000</v>
      </c>
      <c r="B287" s="11"/>
      <c r="C287" s="11" t="str">
        <f t="shared" si="55"/>
        <v>Melamina Trupan Mdf 18 135-BLANCO</v>
      </c>
      <c r="D287" s="11" t="str">
        <f t="shared" si="52"/>
        <v>PTRMDBL18001</v>
      </c>
      <c r="E287" s="11">
        <f t="shared" si="53"/>
        <v>0</v>
      </c>
      <c r="F287" s="11"/>
      <c r="G287" s="11"/>
      <c r="H287" s="11"/>
      <c r="I287" s="11" t="str">
        <f t="shared" si="56"/>
        <v/>
      </c>
      <c r="J287" s="11" t="str">
        <f t="shared" si="57"/>
        <v/>
      </c>
      <c r="K287" s="11" t="str">
        <f t="shared" si="58"/>
        <v/>
      </c>
      <c r="L287" s="11" t="str">
        <f t="shared" si="59"/>
        <v/>
      </c>
      <c r="M287" s="11" t="str">
        <f t="shared" si="60"/>
        <v/>
      </c>
      <c r="N287" s="11" t="str">
        <f t="shared" si="61"/>
        <v/>
      </c>
      <c r="O287" s="11" t="str">
        <f t="shared" si="62"/>
        <v/>
      </c>
      <c r="P287" s="11" t="str">
        <f t="shared" si="63"/>
        <v/>
      </c>
      <c r="Q287" s="11" t="str">
        <f t="shared" si="64"/>
        <v/>
      </c>
      <c r="R287" s="87"/>
      <c r="S287" s="88"/>
      <c r="T287" s="88"/>
      <c r="U287" s="88"/>
      <c r="V287" s="88"/>
      <c r="W287" s="88"/>
      <c r="X287" s="88"/>
      <c r="Y287" s="88"/>
      <c r="Z287" s="88"/>
      <c r="AD287" s="94" t="s">
        <v>390</v>
      </c>
      <c r="AE287" s="96" t="s">
        <v>389</v>
      </c>
      <c r="AF287" s="91">
        <v>1</v>
      </c>
      <c r="AG287" s="53" t="s">
        <v>703</v>
      </c>
    </row>
    <row r="288" spans="1:33" ht="18" customHeight="1" x14ac:dyDescent="0.2">
      <c r="A288" s="51" t="str">
        <f t="shared" si="54"/>
        <v>000000</v>
      </c>
      <c r="B288" s="11"/>
      <c r="C288" s="11" t="str">
        <f t="shared" si="55"/>
        <v>Melamina Trupan Mdf 18 135-BLANCO</v>
      </c>
      <c r="D288" s="11" t="str">
        <f t="shared" si="52"/>
        <v>PTRMDBL18001</v>
      </c>
      <c r="E288" s="11">
        <f t="shared" si="53"/>
        <v>0</v>
      </c>
      <c r="F288" s="11"/>
      <c r="G288" s="11"/>
      <c r="H288" s="11"/>
      <c r="I288" s="11" t="str">
        <f t="shared" si="56"/>
        <v/>
      </c>
      <c r="J288" s="11" t="str">
        <f t="shared" si="57"/>
        <v/>
      </c>
      <c r="K288" s="11" t="str">
        <f t="shared" si="58"/>
        <v/>
      </c>
      <c r="L288" s="11" t="str">
        <f t="shared" si="59"/>
        <v/>
      </c>
      <c r="M288" s="11" t="str">
        <f t="shared" si="60"/>
        <v/>
      </c>
      <c r="N288" s="11" t="str">
        <f t="shared" si="61"/>
        <v/>
      </c>
      <c r="O288" s="11" t="str">
        <f t="shared" si="62"/>
        <v/>
      </c>
      <c r="P288" s="11" t="str">
        <f t="shared" si="63"/>
        <v/>
      </c>
      <c r="Q288" s="11" t="str">
        <f t="shared" si="64"/>
        <v/>
      </c>
      <c r="R288" s="87"/>
      <c r="S288" s="88"/>
      <c r="T288" s="88"/>
      <c r="U288" s="88"/>
      <c r="V288" s="88"/>
      <c r="W288" s="88"/>
      <c r="X288" s="88"/>
      <c r="Y288" s="88"/>
      <c r="Z288" s="88"/>
      <c r="AD288" s="94" t="s">
        <v>348</v>
      </c>
      <c r="AE288" s="96" t="s">
        <v>347</v>
      </c>
      <c r="AF288" s="91">
        <v>1</v>
      </c>
      <c r="AG288" s="53" t="s">
        <v>703</v>
      </c>
    </row>
    <row r="289" spans="1:33" ht="18" customHeight="1" x14ac:dyDescent="0.2">
      <c r="A289" s="51" t="str">
        <f t="shared" si="54"/>
        <v>000000</v>
      </c>
      <c r="B289" s="11"/>
      <c r="C289" s="11" t="str">
        <f t="shared" si="55"/>
        <v>Melamina Trupan Mdf 18 135-BLANCO</v>
      </c>
      <c r="D289" s="11" t="str">
        <f t="shared" si="52"/>
        <v>PTRMDBL18001</v>
      </c>
      <c r="E289" s="11">
        <f t="shared" si="53"/>
        <v>0</v>
      </c>
      <c r="F289" s="11"/>
      <c r="G289" s="11"/>
      <c r="H289" s="11"/>
      <c r="I289" s="11" t="str">
        <f t="shared" si="56"/>
        <v/>
      </c>
      <c r="J289" s="11" t="str">
        <f t="shared" si="57"/>
        <v/>
      </c>
      <c r="K289" s="11" t="str">
        <f t="shared" si="58"/>
        <v/>
      </c>
      <c r="L289" s="11" t="str">
        <f t="shared" si="59"/>
        <v/>
      </c>
      <c r="M289" s="11" t="str">
        <f t="shared" si="60"/>
        <v/>
      </c>
      <c r="N289" s="11" t="str">
        <f t="shared" si="61"/>
        <v/>
      </c>
      <c r="O289" s="11" t="str">
        <f t="shared" si="62"/>
        <v/>
      </c>
      <c r="P289" s="11" t="str">
        <f t="shared" si="63"/>
        <v/>
      </c>
      <c r="Q289" s="11" t="str">
        <f t="shared" si="64"/>
        <v/>
      </c>
      <c r="R289" s="87"/>
      <c r="S289" s="88"/>
      <c r="T289" s="88"/>
      <c r="U289" s="88"/>
      <c r="V289" s="88"/>
      <c r="W289" s="88"/>
      <c r="X289" s="88"/>
      <c r="Y289" s="88"/>
      <c r="Z289" s="88"/>
      <c r="AD289" s="94" t="s">
        <v>352</v>
      </c>
      <c r="AE289" s="96" t="s">
        <v>351</v>
      </c>
      <c r="AF289" s="91">
        <v>1</v>
      </c>
      <c r="AG289" s="53" t="s">
        <v>703</v>
      </c>
    </row>
    <row r="290" spans="1:33" ht="18" customHeight="1" x14ac:dyDescent="0.2">
      <c r="A290" s="51" t="str">
        <f t="shared" si="54"/>
        <v>000000</v>
      </c>
      <c r="B290" s="11"/>
      <c r="C290" s="11" t="str">
        <f t="shared" si="55"/>
        <v>Melamina Trupan Mdf 18 135-BLANCO</v>
      </c>
      <c r="D290" s="11" t="str">
        <f t="shared" si="52"/>
        <v>PTRMDBL18001</v>
      </c>
      <c r="E290" s="11">
        <f t="shared" si="53"/>
        <v>0</v>
      </c>
      <c r="F290" s="11"/>
      <c r="G290" s="11"/>
      <c r="H290" s="11"/>
      <c r="I290" s="11" t="str">
        <f t="shared" si="56"/>
        <v/>
      </c>
      <c r="J290" s="11" t="str">
        <f t="shared" si="57"/>
        <v/>
      </c>
      <c r="K290" s="11" t="str">
        <f t="shared" si="58"/>
        <v/>
      </c>
      <c r="L290" s="11" t="str">
        <f t="shared" si="59"/>
        <v/>
      </c>
      <c r="M290" s="11" t="str">
        <f t="shared" si="60"/>
        <v/>
      </c>
      <c r="N290" s="11" t="str">
        <f t="shared" si="61"/>
        <v/>
      </c>
      <c r="O290" s="11" t="str">
        <f t="shared" si="62"/>
        <v/>
      </c>
      <c r="P290" s="11" t="str">
        <f t="shared" si="63"/>
        <v/>
      </c>
      <c r="Q290" s="11" t="str">
        <f t="shared" si="64"/>
        <v/>
      </c>
      <c r="R290" s="87"/>
      <c r="S290" s="88"/>
      <c r="T290" s="88"/>
      <c r="U290" s="88"/>
      <c r="V290" s="88"/>
      <c r="W290" s="88"/>
      <c r="X290" s="88"/>
      <c r="Y290" s="88"/>
      <c r="Z290" s="88"/>
      <c r="AD290" s="94" t="s">
        <v>374</v>
      </c>
      <c r="AE290" s="96" t="s">
        <v>373</v>
      </c>
      <c r="AF290" s="91">
        <v>1</v>
      </c>
      <c r="AG290" s="53" t="s">
        <v>703</v>
      </c>
    </row>
    <row r="291" spans="1:33" ht="18" customHeight="1" x14ac:dyDescent="0.2">
      <c r="A291" s="51" t="str">
        <f t="shared" si="54"/>
        <v>000000</v>
      </c>
      <c r="B291" s="11"/>
      <c r="C291" s="11" t="str">
        <f t="shared" si="55"/>
        <v>Melamina Trupan Mdf 18 135-BLANCO</v>
      </c>
      <c r="D291" s="11" t="str">
        <f t="shared" si="52"/>
        <v>PTRMDBL18001</v>
      </c>
      <c r="E291" s="11">
        <f t="shared" si="53"/>
        <v>0</v>
      </c>
      <c r="F291" s="11"/>
      <c r="G291" s="11"/>
      <c r="H291" s="11"/>
      <c r="I291" s="11" t="str">
        <f t="shared" si="56"/>
        <v/>
      </c>
      <c r="J291" s="11" t="str">
        <f t="shared" si="57"/>
        <v/>
      </c>
      <c r="K291" s="11" t="str">
        <f t="shared" si="58"/>
        <v/>
      </c>
      <c r="L291" s="11" t="str">
        <f t="shared" si="59"/>
        <v/>
      </c>
      <c r="M291" s="11" t="str">
        <f t="shared" si="60"/>
        <v/>
      </c>
      <c r="N291" s="11" t="str">
        <f t="shared" si="61"/>
        <v/>
      </c>
      <c r="O291" s="11" t="str">
        <f t="shared" si="62"/>
        <v/>
      </c>
      <c r="P291" s="11" t="str">
        <f t="shared" si="63"/>
        <v/>
      </c>
      <c r="Q291" s="11" t="str">
        <f t="shared" si="64"/>
        <v/>
      </c>
      <c r="R291" s="87"/>
      <c r="S291" s="88"/>
      <c r="T291" s="88"/>
      <c r="U291" s="88"/>
      <c r="V291" s="88"/>
      <c r="W291" s="88"/>
      <c r="X291" s="88"/>
      <c r="Y291" s="88"/>
      <c r="Z291" s="88"/>
      <c r="AD291" s="94" t="s">
        <v>364</v>
      </c>
      <c r="AE291" s="96" t="s">
        <v>363</v>
      </c>
      <c r="AF291" s="91">
        <v>0</v>
      </c>
      <c r="AG291" s="53" t="s">
        <v>703</v>
      </c>
    </row>
    <row r="292" spans="1:33" ht="18" customHeight="1" x14ac:dyDescent="0.2">
      <c r="A292" s="51" t="str">
        <f t="shared" si="54"/>
        <v>000000</v>
      </c>
      <c r="B292" s="11"/>
      <c r="C292" s="11" t="str">
        <f t="shared" si="55"/>
        <v>Melamina Trupan Mdf 18 135-BLANCO</v>
      </c>
      <c r="D292" s="11" t="str">
        <f t="shared" si="52"/>
        <v>PTRMDBL18001</v>
      </c>
      <c r="E292" s="11">
        <f t="shared" si="53"/>
        <v>0</v>
      </c>
      <c r="F292" s="11"/>
      <c r="G292" s="11"/>
      <c r="H292" s="11"/>
      <c r="I292" s="11" t="str">
        <f t="shared" si="56"/>
        <v/>
      </c>
      <c r="J292" s="11" t="str">
        <f t="shared" si="57"/>
        <v/>
      </c>
      <c r="K292" s="11" t="str">
        <f t="shared" si="58"/>
        <v/>
      </c>
      <c r="L292" s="11" t="str">
        <f t="shared" si="59"/>
        <v/>
      </c>
      <c r="M292" s="11" t="str">
        <f t="shared" si="60"/>
        <v/>
      </c>
      <c r="N292" s="11" t="str">
        <f t="shared" si="61"/>
        <v/>
      </c>
      <c r="O292" s="11" t="str">
        <f t="shared" si="62"/>
        <v/>
      </c>
      <c r="P292" s="11" t="str">
        <f t="shared" si="63"/>
        <v/>
      </c>
      <c r="Q292" s="11" t="str">
        <f t="shared" si="64"/>
        <v/>
      </c>
      <c r="R292" s="87"/>
      <c r="S292" s="88"/>
      <c r="T292" s="88"/>
      <c r="U292" s="88"/>
      <c r="V292" s="88"/>
      <c r="W292" s="88"/>
      <c r="X292" s="88"/>
      <c r="Y292" s="88"/>
      <c r="Z292" s="88"/>
      <c r="AD292" s="94" t="s">
        <v>366</v>
      </c>
      <c r="AE292" s="96" t="s">
        <v>365</v>
      </c>
      <c r="AF292" s="91">
        <v>0</v>
      </c>
      <c r="AG292" s="53" t="s">
        <v>703</v>
      </c>
    </row>
    <row r="293" spans="1:33" ht="18" customHeight="1" x14ac:dyDescent="0.2">
      <c r="A293" s="51" t="str">
        <f t="shared" si="54"/>
        <v>000000</v>
      </c>
      <c r="B293" s="11"/>
      <c r="C293" s="11" t="str">
        <f t="shared" si="55"/>
        <v>Melamina Trupan Mdf 18 135-BLANCO</v>
      </c>
      <c r="D293" s="11" t="str">
        <f t="shared" si="52"/>
        <v>PTRMDBL18001</v>
      </c>
      <c r="E293" s="11">
        <f t="shared" si="53"/>
        <v>0</v>
      </c>
      <c r="F293" s="11"/>
      <c r="G293" s="11"/>
      <c r="H293" s="11"/>
      <c r="I293" s="11" t="str">
        <f t="shared" si="56"/>
        <v/>
      </c>
      <c r="J293" s="11" t="str">
        <f t="shared" si="57"/>
        <v/>
      </c>
      <c r="K293" s="11" t="str">
        <f t="shared" si="58"/>
        <v/>
      </c>
      <c r="L293" s="11" t="str">
        <f t="shared" si="59"/>
        <v/>
      </c>
      <c r="M293" s="11" t="str">
        <f t="shared" si="60"/>
        <v/>
      </c>
      <c r="N293" s="11" t="str">
        <f t="shared" si="61"/>
        <v/>
      </c>
      <c r="O293" s="11" t="str">
        <f t="shared" si="62"/>
        <v/>
      </c>
      <c r="P293" s="11" t="str">
        <f t="shared" si="63"/>
        <v/>
      </c>
      <c r="Q293" s="11" t="str">
        <f t="shared" si="64"/>
        <v/>
      </c>
      <c r="R293" s="87"/>
      <c r="S293" s="88"/>
      <c r="T293" s="88"/>
      <c r="U293" s="88"/>
      <c r="V293" s="88"/>
      <c r="W293" s="88"/>
      <c r="X293" s="88"/>
      <c r="Y293" s="88"/>
      <c r="Z293" s="88"/>
      <c r="AD293" s="94" t="s">
        <v>325</v>
      </c>
      <c r="AE293" s="96" t="s">
        <v>324</v>
      </c>
      <c r="AF293" s="91">
        <v>1</v>
      </c>
      <c r="AG293" s="53" t="s">
        <v>703</v>
      </c>
    </row>
    <row r="294" spans="1:33" ht="18" customHeight="1" x14ac:dyDescent="0.2">
      <c r="A294" s="51" t="str">
        <f t="shared" si="54"/>
        <v>000000</v>
      </c>
      <c r="B294" s="11"/>
      <c r="C294" s="11" t="str">
        <f t="shared" si="55"/>
        <v>Melamina Trupan Mdf 18 135-BLANCO</v>
      </c>
      <c r="D294" s="11" t="str">
        <f t="shared" si="52"/>
        <v>PTRMDBL18001</v>
      </c>
      <c r="E294" s="11">
        <f t="shared" si="53"/>
        <v>0</v>
      </c>
      <c r="F294" s="11"/>
      <c r="G294" s="11"/>
      <c r="H294" s="11"/>
      <c r="I294" s="11" t="str">
        <f t="shared" si="56"/>
        <v/>
      </c>
      <c r="J294" s="11" t="str">
        <f t="shared" si="57"/>
        <v/>
      </c>
      <c r="K294" s="11" t="str">
        <f t="shared" si="58"/>
        <v/>
      </c>
      <c r="L294" s="11" t="str">
        <f t="shared" si="59"/>
        <v/>
      </c>
      <c r="M294" s="11" t="str">
        <f t="shared" si="60"/>
        <v/>
      </c>
      <c r="N294" s="11" t="str">
        <f t="shared" si="61"/>
        <v/>
      </c>
      <c r="O294" s="11" t="str">
        <f t="shared" si="62"/>
        <v/>
      </c>
      <c r="P294" s="11" t="str">
        <f t="shared" si="63"/>
        <v/>
      </c>
      <c r="Q294" s="11" t="str">
        <f t="shared" si="64"/>
        <v/>
      </c>
      <c r="R294" s="87"/>
      <c r="S294" s="88"/>
      <c r="T294" s="88"/>
      <c r="U294" s="88"/>
      <c r="V294" s="88"/>
      <c r="W294" s="88"/>
      <c r="X294" s="88"/>
      <c r="Y294" s="88"/>
      <c r="Z294" s="88"/>
      <c r="AD294" s="94" t="s">
        <v>747</v>
      </c>
      <c r="AE294" s="96"/>
      <c r="AF294" s="96">
        <v>1</v>
      </c>
      <c r="AG294" s="121" t="s">
        <v>703</v>
      </c>
    </row>
    <row r="295" spans="1:33" ht="18" customHeight="1" x14ac:dyDescent="0.2">
      <c r="A295" s="51" t="str">
        <f t="shared" si="54"/>
        <v>000000</v>
      </c>
      <c r="B295" s="11"/>
      <c r="C295" s="11" t="str">
        <f t="shared" si="55"/>
        <v>Melamina Trupan Mdf 18 135-BLANCO</v>
      </c>
      <c r="D295" s="11" t="str">
        <f t="shared" si="52"/>
        <v>PTRMDBL18001</v>
      </c>
      <c r="E295" s="11">
        <f t="shared" si="53"/>
        <v>0</v>
      </c>
      <c r="F295" s="11"/>
      <c r="G295" s="11"/>
      <c r="H295" s="11"/>
      <c r="I295" s="11" t="str">
        <f t="shared" si="56"/>
        <v/>
      </c>
      <c r="J295" s="11" t="str">
        <f t="shared" si="57"/>
        <v/>
      </c>
      <c r="K295" s="11" t="str">
        <f t="shared" si="58"/>
        <v/>
      </c>
      <c r="L295" s="11" t="str">
        <f t="shared" si="59"/>
        <v/>
      </c>
      <c r="M295" s="11" t="str">
        <f t="shared" si="60"/>
        <v/>
      </c>
      <c r="N295" s="11" t="str">
        <f t="shared" si="61"/>
        <v/>
      </c>
      <c r="O295" s="11" t="str">
        <f t="shared" si="62"/>
        <v/>
      </c>
      <c r="P295" s="11" t="str">
        <f t="shared" si="63"/>
        <v/>
      </c>
      <c r="Q295" s="11" t="str">
        <f t="shared" si="64"/>
        <v/>
      </c>
      <c r="R295" s="87"/>
      <c r="S295" s="88"/>
      <c r="T295" s="88"/>
      <c r="U295" s="88"/>
      <c r="V295" s="88"/>
      <c r="W295" s="88"/>
      <c r="X295" s="88"/>
      <c r="Y295" s="88"/>
      <c r="Z295" s="88"/>
      <c r="AD295" s="94" t="s">
        <v>254</v>
      </c>
      <c r="AE295" s="96" t="s">
        <v>253</v>
      </c>
      <c r="AF295" s="91">
        <v>0</v>
      </c>
      <c r="AG295" s="53" t="s">
        <v>704</v>
      </c>
    </row>
    <row r="296" spans="1:33" ht="18" customHeight="1" x14ac:dyDescent="0.2">
      <c r="A296" s="51" t="str">
        <f t="shared" si="54"/>
        <v>000000</v>
      </c>
      <c r="B296" s="11"/>
      <c r="C296" s="11" t="str">
        <f t="shared" si="55"/>
        <v>Melamina Trupan Mdf 18 135-BLANCO</v>
      </c>
      <c r="D296" s="11" t="str">
        <f t="shared" si="52"/>
        <v>PTRMDBL18001</v>
      </c>
      <c r="E296" s="11">
        <f t="shared" si="53"/>
        <v>0</v>
      </c>
      <c r="F296" s="11"/>
      <c r="G296" s="11"/>
      <c r="H296" s="11"/>
      <c r="I296" s="11" t="str">
        <f t="shared" si="56"/>
        <v/>
      </c>
      <c r="J296" s="11" t="str">
        <f t="shared" si="57"/>
        <v/>
      </c>
      <c r="K296" s="11" t="str">
        <f t="shared" si="58"/>
        <v/>
      </c>
      <c r="L296" s="11" t="str">
        <f t="shared" si="59"/>
        <v/>
      </c>
      <c r="M296" s="11" t="str">
        <f t="shared" si="60"/>
        <v/>
      </c>
      <c r="N296" s="11" t="str">
        <f t="shared" si="61"/>
        <v/>
      </c>
      <c r="O296" s="11" t="str">
        <f t="shared" si="62"/>
        <v/>
      </c>
      <c r="P296" s="11" t="str">
        <f t="shared" si="63"/>
        <v/>
      </c>
      <c r="Q296" s="11" t="str">
        <f t="shared" si="64"/>
        <v/>
      </c>
      <c r="R296" s="87"/>
      <c r="S296" s="88"/>
      <c r="T296" s="88"/>
      <c r="U296" s="88"/>
      <c r="V296" s="88"/>
      <c r="W296" s="88"/>
      <c r="X296" s="88"/>
      <c r="Y296" s="88"/>
      <c r="Z296" s="88"/>
      <c r="AD296" s="94" t="s">
        <v>240</v>
      </c>
      <c r="AE296" s="96" t="s">
        <v>239</v>
      </c>
      <c r="AF296" s="91">
        <v>1</v>
      </c>
      <c r="AG296" s="53" t="s">
        <v>704</v>
      </c>
    </row>
    <row r="297" spans="1:33" ht="18" customHeight="1" x14ac:dyDescent="0.2">
      <c r="A297" s="51" t="str">
        <f t="shared" si="54"/>
        <v>000000</v>
      </c>
      <c r="B297" s="11"/>
      <c r="C297" s="11" t="str">
        <f t="shared" si="55"/>
        <v>Melamina Trupan Mdf 18 135-BLANCO</v>
      </c>
      <c r="D297" s="11" t="str">
        <f t="shared" si="52"/>
        <v>PTRMDBL18001</v>
      </c>
      <c r="E297" s="11">
        <f t="shared" si="53"/>
        <v>0</v>
      </c>
      <c r="F297" s="11"/>
      <c r="G297" s="11"/>
      <c r="H297" s="11"/>
      <c r="I297" s="11" t="str">
        <f t="shared" si="56"/>
        <v/>
      </c>
      <c r="J297" s="11" t="str">
        <f t="shared" si="57"/>
        <v/>
      </c>
      <c r="K297" s="11" t="str">
        <f t="shared" si="58"/>
        <v/>
      </c>
      <c r="L297" s="11" t="str">
        <f t="shared" si="59"/>
        <v/>
      </c>
      <c r="M297" s="11" t="str">
        <f t="shared" si="60"/>
        <v/>
      </c>
      <c r="N297" s="11" t="str">
        <f t="shared" si="61"/>
        <v/>
      </c>
      <c r="O297" s="11" t="str">
        <f t="shared" si="62"/>
        <v/>
      </c>
      <c r="P297" s="11" t="str">
        <f t="shared" si="63"/>
        <v/>
      </c>
      <c r="Q297" s="11" t="str">
        <f t="shared" si="64"/>
        <v/>
      </c>
      <c r="R297" s="87"/>
      <c r="S297" s="88"/>
      <c r="T297" s="88"/>
      <c r="U297" s="88"/>
      <c r="V297" s="88"/>
      <c r="W297" s="88"/>
      <c r="X297" s="88"/>
      <c r="Y297" s="88"/>
      <c r="Z297" s="88"/>
      <c r="AD297" s="94" t="s">
        <v>234</v>
      </c>
      <c r="AE297" s="96" t="s">
        <v>233</v>
      </c>
      <c r="AF297" s="91">
        <v>1</v>
      </c>
      <c r="AG297" s="53" t="s">
        <v>704</v>
      </c>
    </row>
    <row r="298" spans="1:33" ht="18" customHeight="1" x14ac:dyDescent="0.2">
      <c r="A298" s="51" t="str">
        <f t="shared" si="54"/>
        <v>000000</v>
      </c>
      <c r="B298" s="11"/>
      <c r="C298" s="11" t="str">
        <f t="shared" si="55"/>
        <v>Melamina Trupan Mdf 18 135-BLANCO</v>
      </c>
      <c r="D298" s="11" t="str">
        <f t="shared" si="52"/>
        <v>PTRMDBL18001</v>
      </c>
      <c r="E298" s="11">
        <f t="shared" si="53"/>
        <v>0</v>
      </c>
      <c r="F298" s="11"/>
      <c r="G298" s="11"/>
      <c r="H298" s="11"/>
      <c r="I298" s="11" t="str">
        <f t="shared" si="56"/>
        <v/>
      </c>
      <c r="J298" s="11" t="str">
        <f t="shared" si="57"/>
        <v/>
      </c>
      <c r="K298" s="11" t="str">
        <f t="shared" si="58"/>
        <v/>
      </c>
      <c r="L298" s="11" t="str">
        <f t="shared" si="59"/>
        <v/>
      </c>
      <c r="M298" s="11" t="str">
        <f t="shared" si="60"/>
        <v/>
      </c>
      <c r="N298" s="11" t="str">
        <f t="shared" si="61"/>
        <v/>
      </c>
      <c r="O298" s="11" t="str">
        <f t="shared" si="62"/>
        <v/>
      </c>
      <c r="P298" s="11" t="str">
        <f t="shared" si="63"/>
        <v/>
      </c>
      <c r="Q298" s="11" t="str">
        <f t="shared" si="64"/>
        <v/>
      </c>
      <c r="R298" s="87"/>
      <c r="S298" s="88"/>
      <c r="T298" s="88"/>
      <c r="U298" s="88"/>
      <c r="V298" s="88"/>
      <c r="W298" s="88"/>
      <c r="X298" s="88"/>
      <c r="Y298" s="88"/>
      <c r="Z298" s="88"/>
      <c r="AD298" s="94" t="s">
        <v>230</v>
      </c>
      <c r="AE298" s="96" t="s">
        <v>229</v>
      </c>
      <c r="AF298" s="91">
        <v>1</v>
      </c>
      <c r="AG298" s="53" t="s">
        <v>704</v>
      </c>
    </row>
    <row r="299" spans="1:33" ht="18" customHeight="1" x14ac:dyDescent="0.2">
      <c r="A299" s="51" t="str">
        <f t="shared" si="54"/>
        <v>000000</v>
      </c>
      <c r="B299" s="11"/>
      <c r="C299" s="11" t="str">
        <f t="shared" si="55"/>
        <v>Melamina Trupan Mdf 18 135-BLANCO</v>
      </c>
      <c r="D299" s="11" t="str">
        <f t="shared" si="52"/>
        <v>PTRMDBL18001</v>
      </c>
      <c r="E299" s="11">
        <f t="shared" si="53"/>
        <v>0</v>
      </c>
      <c r="F299" s="11"/>
      <c r="G299" s="11"/>
      <c r="H299" s="11"/>
      <c r="I299" s="11" t="str">
        <f t="shared" si="56"/>
        <v/>
      </c>
      <c r="J299" s="11" t="str">
        <f t="shared" si="57"/>
        <v/>
      </c>
      <c r="K299" s="11" t="str">
        <f t="shared" si="58"/>
        <v/>
      </c>
      <c r="L299" s="11" t="str">
        <f t="shared" si="59"/>
        <v/>
      </c>
      <c r="M299" s="11" t="str">
        <f t="shared" si="60"/>
        <v/>
      </c>
      <c r="N299" s="11" t="str">
        <f t="shared" si="61"/>
        <v/>
      </c>
      <c r="O299" s="11" t="str">
        <f t="shared" si="62"/>
        <v/>
      </c>
      <c r="P299" s="11" t="str">
        <f t="shared" si="63"/>
        <v/>
      </c>
      <c r="Q299" s="11" t="str">
        <f t="shared" si="64"/>
        <v/>
      </c>
      <c r="R299" s="87"/>
      <c r="S299" s="88"/>
      <c r="T299" s="88"/>
      <c r="U299" s="88"/>
      <c r="V299" s="88"/>
      <c r="W299" s="88"/>
      <c r="X299" s="88"/>
      <c r="Y299" s="88"/>
      <c r="Z299" s="88"/>
      <c r="AD299" s="94" t="s">
        <v>194</v>
      </c>
      <c r="AE299" s="96" t="s">
        <v>193</v>
      </c>
      <c r="AF299" s="91">
        <v>1</v>
      </c>
      <c r="AG299" s="53" t="s">
        <v>704</v>
      </c>
    </row>
    <row r="300" spans="1:33" ht="18" customHeight="1" x14ac:dyDescent="0.2">
      <c r="A300" s="51" t="str">
        <f t="shared" si="54"/>
        <v>000000</v>
      </c>
      <c r="B300" s="11"/>
      <c r="C300" s="11" t="str">
        <f t="shared" si="55"/>
        <v>Melamina Trupan Mdf 18 135-BLANCO</v>
      </c>
      <c r="D300" s="11" t="str">
        <f t="shared" si="52"/>
        <v>PTRMDBL18001</v>
      </c>
      <c r="E300" s="11">
        <f t="shared" si="53"/>
        <v>0</v>
      </c>
      <c r="F300" s="11"/>
      <c r="G300" s="11"/>
      <c r="H300" s="11"/>
      <c r="I300" s="11" t="str">
        <f t="shared" si="56"/>
        <v/>
      </c>
      <c r="J300" s="11" t="str">
        <f t="shared" si="57"/>
        <v/>
      </c>
      <c r="K300" s="11" t="str">
        <f t="shared" si="58"/>
        <v/>
      </c>
      <c r="L300" s="11" t="str">
        <f t="shared" si="59"/>
        <v/>
      </c>
      <c r="M300" s="11" t="str">
        <f t="shared" si="60"/>
        <v/>
      </c>
      <c r="N300" s="11" t="str">
        <f t="shared" si="61"/>
        <v/>
      </c>
      <c r="O300" s="11" t="str">
        <f t="shared" si="62"/>
        <v/>
      </c>
      <c r="P300" s="11" t="str">
        <f t="shared" si="63"/>
        <v/>
      </c>
      <c r="Q300" s="11" t="str">
        <f t="shared" si="64"/>
        <v/>
      </c>
      <c r="R300" s="87"/>
      <c r="S300" s="88"/>
      <c r="T300" s="88"/>
      <c r="U300" s="88"/>
      <c r="V300" s="88"/>
      <c r="W300" s="88"/>
      <c r="X300" s="88"/>
      <c r="Y300" s="88"/>
      <c r="Z300" s="88"/>
      <c r="AD300" s="94" t="s">
        <v>196</v>
      </c>
      <c r="AE300" s="96" t="s">
        <v>195</v>
      </c>
      <c r="AF300" s="91">
        <v>1</v>
      </c>
      <c r="AG300" s="53" t="s">
        <v>704</v>
      </c>
    </row>
    <row r="301" spans="1:33" ht="18" customHeight="1" x14ac:dyDescent="0.2">
      <c r="A301" s="51" t="str">
        <f t="shared" si="54"/>
        <v>000000</v>
      </c>
      <c r="B301" s="11"/>
      <c r="C301" s="11" t="str">
        <f t="shared" si="55"/>
        <v>Melamina Trupan Mdf 18 135-BLANCO</v>
      </c>
      <c r="D301" s="11" t="str">
        <f t="shared" si="52"/>
        <v>PTRMDBL18001</v>
      </c>
      <c r="E301" s="11">
        <f t="shared" si="53"/>
        <v>0</v>
      </c>
      <c r="F301" s="11"/>
      <c r="G301" s="11"/>
      <c r="H301" s="11"/>
      <c r="I301" s="11" t="str">
        <f t="shared" si="56"/>
        <v/>
      </c>
      <c r="J301" s="11" t="str">
        <f t="shared" si="57"/>
        <v/>
      </c>
      <c r="K301" s="11" t="str">
        <f t="shared" si="58"/>
        <v/>
      </c>
      <c r="L301" s="11" t="str">
        <f t="shared" si="59"/>
        <v/>
      </c>
      <c r="M301" s="11" t="str">
        <f t="shared" si="60"/>
        <v/>
      </c>
      <c r="N301" s="11" t="str">
        <f t="shared" si="61"/>
        <v/>
      </c>
      <c r="O301" s="11" t="str">
        <f t="shared" si="62"/>
        <v/>
      </c>
      <c r="P301" s="11" t="str">
        <f t="shared" si="63"/>
        <v/>
      </c>
      <c r="Q301" s="11" t="str">
        <f t="shared" si="64"/>
        <v/>
      </c>
      <c r="R301" s="87"/>
      <c r="S301" s="88"/>
      <c r="T301" s="88"/>
      <c r="U301" s="88"/>
      <c r="V301" s="88"/>
      <c r="W301" s="88"/>
      <c r="X301" s="88"/>
      <c r="Y301" s="88"/>
      <c r="Z301" s="88"/>
      <c r="AD301" s="94" t="s">
        <v>200</v>
      </c>
      <c r="AE301" s="96" t="s">
        <v>199</v>
      </c>
      <c r="AF301" s="91">
        <v>1</v>
      </c>
      <c r="AG301" s="53" t="s">
        <v>704</v>
      </c>
    </row>
    <row r="302" spans="1:33" ht="18" customHeight="1" x14ac:dyDescent="0.2">
      <c r="A302" s="51" t="str">
        <f t="shared" si="54"/>
        <v>000000</v>
      </c>
      <c r="B302" s="11"/>
      <c r="C302" s="11" t="str">
        <f t="shared" si="55"/>
        <v>Melamina Trupan Mdf 18 135-BLANCO</v>
      </c>
      <c r="D302" s="11" t="str">
        <f t="shared" si="52"/>
        <v>PTRMDBL18001</v>
      </c>
      <c r="E302" s="11">
        <f t="shared" si="53"/>
        <v>0</v>
      </c>
      <c r="F302" s="11"/>
      <c r="G302" s="11"/>
      <c r="H302" s="11"/>
      <c r="I302" s="11" t="str">
        <f t="shared" si="56"/>
        <v/>
      </c>
      <c r="J302" s="11" t="str">
        <f t="shared" si="57"/>
        <v/>
      </c>
      <c r="K302" s="11" t="str">
        <f t="shared" si="58"/>
        <v/>
      </c>
      <c r="L302" s="11" t="str">
        <f t="shared" si="59"/>
        <v/>
      </c>
      <c r="M302" s="11" t="str">
        <f t="shared" si="60"/>
        <v/>
      </c>
      <c r="N302" s="11" t="str">
        <f t="shared" si="61"/>
        <v/>
      </c>
      <c r="O302" s="11" t="str">
        <f t="shared" si="62"/>
        <v/>
      </c>
      <c r="P302" s="11" t="str">
        <f t="shared" si="63"/>
        <v/>
      </c>
      <c r="Q302" s="11" t="str">
        <f t="shared" si="64"/>
        <v/>
      </c>
      <c r="R302" s="87"/>
      <c r="S302" s="88"/>
      <c r="T302" s="88"/>
      <c r="U302" s="88"/>
      <c r="V302" s="88"/>
      <c r="W302" s="88"/>
      <c r="X302" s="88"/>
      <c r="Y302" s="88"/>
      <c r="Z302" s="88"/>
      <c r="AD302" s="94" t="s">
        <v>198</v>
      </c>
      <c r="AE302" s="96" t="s">
        <v>197</v>
      </c>
      <c r="AF302" s="91">
        <v>1</v>
      </c>
      <c r="AG302" s="53" t="s">
        <v>704</v>
      </c>
    </row>
    <row r="303" spans="1:33" ht="18" customHeight="1" x14ac:dyDescent="0.2">
      <c r="A303" s="51" t="str">
        <f t="shared" si="54"/>
        <v>000000</v>
      </c>
      <c r="B303" s="11"/>
      <c r="C303" s="11" t="str">
        <f t="shared" si="55"/>
        <v>Melamina Trupan Mdf 18 135-BLANCO</v>
      </c>
      <c r="D303" s="11" t="str">
        <f t="shared" si="52"/>
        <v>PTRMDBL18001</v>
      </c>
      <c r="E303" s="11">
        <f t="shared" si="53"/>
        <v>0</v>
      </c>
      <c r="F303" s="11"/>
      <c r="G303" s="11"/>
      <c r="H303" s="11"/>
      <c r="I303" s="11" t="str">
        <f t="shared" si="56"/>
        <v/>
      </c>
      <c r="J303" s="11" t="str">
        <f t="shared" si="57"/>
        <v/>
      </c>
      <c r="K303" s="11" t="str">
        <f t="shared" si="58"/>
        <v/>
      </c>
      <c r="L303" s="11" t="str">
        <f t="shared" si="59"/>
        <v/>
      </c>
      <c r="M303" s="11" t="str">
        <f t="shared" si="60"/>
        <v/>
      </c>
      <c r="N303" s="11" t="str">
        <f t="shared" si="61"/>
        <v/>
      </c>
      <c r="O303" s="11" t="str">
        <f t="shared" si="62"/>
        <v/>
      </c>
      <c r="P303" s="11" t="str">
        <f t="shared" si="63"/>
        <v/>
      </c>
      <c r="Q303" s="11" t="str">
        <f t="shared" si="64"/>
        <v/>
      </c>
      <c r="R303" s="87"/>
      <c r="S303" s="88"/>
      <c r="T303" s="88"/>
      <c r="U303" s="88"/>
      <c r="V303" s="88"/>
      <c r="W303" s="88"/>
      <c r="X303" s="88"/>
      <c r="Y303" s="88"/>
      <c r="Z303" s="88"/>
      <c r="AD303" s="94" t="s">
        <v>192</v>
      </c>
      <c r="AE303" s="96" t="s">
        <v>191</v>
      </c>
      <c r="AF303" s="91">
        <v>1</v>
      </c>
      <c r="AG303" s="53" t="s">
        <v>704</v>
      </c>
    </row>
    <row r="304" spans="1:33" ht="18" customHeight="1" x14ac:dyDescent="0.2">
      <c r="A304" s="51" t="str">
        <f t="shared" si="54"/>
        <v>000000</v>
      </c>
      <c r="B304" s="11"/>
      <c r="C304" s="11" t="str">
        <f t="shared" si="55"/>
        <v>Melamina Trupan Mdf 18 135-BLANCO</v>
      </c>
      <c r="D304" s="11" t="str">
        <f t="shared" si="52"/>
        <v>PTRMDBL18001</v>
      </c>
      <c r="E304" s="11">
        <f t="shared" si="53"/>
        <v>0</v>
      </c>
      <c r="F304" s="11"/>
      <c r="G304" s="11"/>
      <c r="H304" s="11"/>
      <c r="I304" s="11" t="str">
        <f t="shared" si="56"/>
        <v/>
      </c>
      <c r="J304" s="11" t="str">
        <f t="shared" si="57"/>
        <v/>
      </c>
      <c r="K304" s="11" t="str">
        <f t="shared" si="58"/>
        <v/>
      </c>
      <c r="L304" s="11" t="str">
        <f t="shared" si="59"/>
        <v/>
      </c>
      <c r="M304" s="11" t="str">
        <f t="shared" si="60"/>
        <v/>
      </c>
      <c r="N304" s="11" t="str">
        <f t="shared" si="61"/>
        <v/>
      </c>
      <c r="O304" s="11" t="str">
        <f t="shared" si="62"/>
        <v/>
      </c>
      <c r="P304" s="11" t="str">
        <f t="shared" si="63"/>
        <v/>
      </c>
      <c r="Q304" s="11" t="str">
        <f t="shared" si="64"/>
        <v/>
      </c>
      <c r="R304" s="87"/>
      <c r="S304" s="88"/>
      <c r="T304" s="88"/>
      <c r="U304" s="88"/>
      <c r="V304" s="88"/>
      <c r="W304" s="88"/>
      <c r="X304" s="88"/>
      <c r="Y304" s="88"/>
      <c r="Z304" s="88"/>
      <c r="AD304" s="94" t="s">
        <v>202</v>
      </c>
      <c r="AE304" s="96" t="s">
        <v>201</v>
      </c>
      <c r="AF304" s="91">
        <v>1</v>
      </c>
      <c r="AG304" s="53" t="s">
        <v>704</v>
      </c>
    </row>
    <row r="305" spans="1:33" ht="18" customHeight="1" x14ac:dyDescent="0.2">
      <c r="A305" s="51" t="str">
        <f t="shared" si="54"/>
        <v>000000</v>
      </c>
      <c r="B305" s="11"/>
      <c r="C305" s="11" t="str">
        <f t="shared" si="55"/>
        <v>Melamina Trupan Mdf 18 135-BLANCO</v>
      </c>
      <c r="D305" s="11" t="str">
        <f t="shared" si="52"/>
        <v>PTRMDBL18001</v>
      </c>
      <c r="E305" s="11">
        <f t="shared" si="53"/>
        <v>0</v>
      </c>
      <c r="F305" s="11"/>
      <c r="G305" s="11"/>
      <c r="H305" s="11"/>
      <c r="I305" s="11" t="str">
        <f t="shared" si="56"/>
        <v/>
      </c>
      <c r="J305" s="11" t="str">
        <f t="shared" si="57"/>
        <v/>
      </c>
      <c r="K305" s="11" t="str">
        <f t="shared" si="58"/>
        <v/>
      </c>
      <c r="L305" s="11" t="str">
        <f t="shared" si="59"/>
        <v/>
      </c>
      <c r="M305" s="11" t="str">
        <f t="shared" si="60"/>
        <v/>
      </c>
      <c r="N305" s="11" t="str">
        <f t="shared" si="61"/>
        <v/>
      </c>
      <c r="O305" s="11" t="str">
        <f t="shared" si="62"/>
        <v/>
      </c>
      <c r="P305" s="11" t="str">
        <f t="shared" si="63"/>
        <v/>
      </c>
      <c r="Q305" s="11" t="str">
        <f t="shared" si="64"/>
        <v/>
      </c>
      <c r="R305" s="87"/>
      <c r="S305" s="88"/>
      <c r="T305" s="88"/>
      <c r="U305" s="88"/>
      <c r="V305" s="88"/>
      <c r="W305" s="88"/>
      <c r="X305" s="88"/>
      <c r="Y305" s="88"/>
      <c r="Z305" s="88"/>
      <c r="AD305" s="94" t="s">
        <v>204</v>
      </c>
      <c r="AE305" s="96" t="s">
        <v>203</v>
      </c>
      <c r="AF305" s="91">
        <v>1</v>
      </c>
      <c r="AG305" s="53" t="s">
        <v>704</v>
      </c>
    </row>
    <row r="306" spans="1:33" ht="18" customHeight="1" x14ac:dyDescent="0.2">
      <c r="A306" s="51" t="str">
        <f t="shared" si="54"/>
        <v>000000</v>
      </c>
      <c r="B306" s="11"/>
      <c r="C306" s="11" t="str">
        <f t="shared" si="55"/>
        <v>Melamina Trupan Mdf 18 135-BLANCO</v>
      </c>
      <c r="D306" s="11" t="str">
        <f t="shared" si="52"/>
        <v>PTRMDBL18001</v>
      </c>
      <c r="E306" s="11">
        <f t="shared" si="53"/>
        <v>0</v>
      </c>
      <c r="F306" s="11"/>
      <c r="G306" s="11"/>
      <c r="H306" s="11"/>
      <c r="I306" s="11" t="str">
        <f t="shared" si="56"/>
        <v/>
      </c>
      <c r="J306" s="11" t="str">
        <f t="shared" si="57"/>
        <v/>
      </c>
      <c r="K306" s="11" t="str">
        <f t="shared" si="58"/>
        <v/>
      </c>
      <c r="L306" s="11" t="str">
        <f t="shared" si="59"/>
        <v/>
      </c>
      <c r="M306" s="11" t="str">
        <f t="shared" si="60"/>
        <v/>
      </c>
      <c r="N306" s="11" t="str">
        <f t="shared" si="61"/>
        <v/>
      </c>
      <c r="O306" s="11" t="str">
        <f t="shared" si="62"/>
        <v/>
      </c>
      <c r="P306" s="11" t="str">
        <f t="shared" si="63"/>
        <v/>
      </c>
      <c r="Q306" s="11" t="str">
        <f t="shared" si="64"/>
        <v/>
      </c>
      <c r="R306" s="87"/>
      <c r="S306" s="88"/>
      <c r="T306" s="88"/>
      <c r="U306" s="88"/>
      <c r="V306" s="88"/>
      <c r="W306" s="88"/>
      <c r="X306" s="88"/>
      <c r="Y306" s="88"/>
      <c r="Z306" s="88"/>
      <c r="AD306" s="94" t="s">
        <v>244</v>
      </c>
      <c r="AE306" s="96" t="s">
        <v>243</v>
      </c>
      <c r="AF306" s="91">
        <v>1</v>
      </c>
      <c r="AG306" s="53" t="s">
        <v>704</v>
      </c>
    </row>
    <row r="307" spans="1:33" ht="18" customHeight="1" x14ac:dyDescent="0.2">
      <c r="A307" s="51" t="str">
        <f t="shared" si="54"/>
        <v>000000</v>
      </c>
      <c r="B307" s="11"/>
      <c r="C307" s="11" t="str">
        <f t="shared" si="55"/>
        <v>Melamina Trupan Mdf 18 135-BLANCO</v>
      </c>
      <c r="D307" s="11" t="str">
        <f t="shared" si="52"/>
        <v>PTRMDBL18001</v>
      </c>
      <c r="E307" s="11">
        <f t="shared" si="53"/>
        <v>0</v>
      </c>
      <c r="F307" s="11"/>
      <c r="G307" s="11"/>
      <c r="H307" s="11"/>
      <c r="I307" s="11" t="str">
        <f t="shared" si="56"/>
        <v/>
      </c>
      <c r="J307" s="11" t="str">
        <f t="shared" si="57"/>
        <v/>
      </c>
      <c r="K307" s="11" t="str">
        <f t="shared" si="58"/>
        <v/>
      </c>
      <c r="L307" s="11" t="str">
        <f t="shared" si="59"/>
        <v/>
      </c>
      <c r="M307" s="11" t="str">
        <f t="shared" si="60"/>
        <v/>
      </c>
      <c r="N307" s="11" t="str">
        <f t="shared" si="61"/>
        <v/>
      </c>
      <c r="O307" s="11" t="str">
        <f t="shared" si="62"/>
        <v/>
      </c>
      <c r="P307" s="11" t="str">
        <f t="shared" si="63"/>
        <v/>
      </c>
      <c r="Q307" s="11" t="str">
        <f t="shared" si="64"/>
        <v/>
      </c>
      <c r="R307" s="87"/>
      <c r="S307" s="88"/>
      <c r="T307" s="88"/>
      <c r="U307" s="88"/>
      <c r="V307" s="88"/>
      <c r="W307" s="88"/>
      <c r="X307" s="88"/>
      <c r="Y307" s="88"/>
      <c r="Z307" s="88"/>
      <c r="AD307" s="94" t="s">
        <v>236</v>
      </c>
      <c r="AE307" s="96" t="s">
        <v>235</v>
      </c>
      <c r="AF307" s="91">
        <v>1</v>
      </c>
      <c r="AG307" s="53" t="s">
        <v>704</v>
      </c>
    </row>
    <row r="308" spans="1:33" ht="18" customHeight="1" x14ac:dyDescent="0.2">
      <c r="A308" s="51" t="str">
        <f t="shared" si="54"/>
        <v>000000</v>
      </c>
      <c r="B308" s="11"/>
      <c r="C308" s="11" t="str">
        <f t="shared" si="55"/>
        <v>Melamina Trupan Mdf 18 135-BLANCO</v>
      </c>
      <c r="D308" s="11" t="str">
        <f t="shared" si="52"/>
        <v>PTRMDBL18001</v>
      </c>
      <c r="E308" s="11">
        <f t="shared" si="53"/>
        <v>0</v>
      </c>
      <c r="F308" s="11"/>
      <c r="G308" s="11"/>
      <c r="H308" s="11"/>
      <c r="I308" s="11" t="str">
        <f t="shared" si="56"/>
        <v/>
      </c>
      <c r="J308" s="11" t="str">
        <f t="shared" si="57"/>
        <v/>
      </c>
      <c r="K308" s="11" t="str">
        <f t="shared" si="58"/>
        <v/>
      </c>
      <c r="L308" s="11" t="str">
        <f t="shared" si="59"/>
        <v/>
      </c>
      <c r="M308" s="11" t="str">
        <f t="shared" si="60"/>
        <v/>
      </c>
      <c r="N308" s="11" t="str">
        <f t="shared" si="61"/>
        <v/>
      </c>
      <c r="O308" s="11" t="str">
        <f t="shared" si="62"/>
        <v/>
      </c>
      <c r="P308" s="11" t="str">
        <f t="shared" si="63"/>
        <v/>
      </c>
      <c r="Q308" s="11" t="str">
        <f t="shared" si="64"/>
        <v/>
      </c>
      <c r="R308" s="87"/>
      <c r="S308" s="88"/>
      <c r="T308" s="88"/>
      <c r="U308" s="88"/>
      <c r="V308" s="88"/>
      <c r="W308" s="88"/>
      <c r="X308" s="88"/>
      <c r="Y308" s="88"/>
      <c r="Z308" s="88"/>
      <c r="AD308" s="94" t="s">
        <v>250</v>
      </c>
      <c r="AE308" s="96" t="s">
        <v>249</v>
      </c>
      <c r="AF308" s="91">
        <v>0</v>
      </c>
      <c r="AG308" s="53" t="s">
        <v>704</v>
      </c>
    </row>
    <row r="309" spans="1:33" ht="18" customHeight="1" x14ac:dyDescent="0.2">
      <c r="A309" s="51" t="str">
        <f t="shared" si="54"/>
        <v>000000</v>
      </c>
      <c r="B309" s="11"/>
      <c r="C309" s="11" t="str">
        <f t="shared" si="55"/>
        <v>Melamina Trupan Mdf 18 135-BLANCO</v>
      </c>
      <c r="D309" s="11" t="str">
        <f t="shared" si="52"/>
        <v>PTRMDBL18001</v>
      </c>
      <c r="E309" s="11">
        <f t="shared" si="53"/>
        <v>0</v>
      </c>
      <c r="F309" s="11"/>
      <c r="G309" s="11"/>
      <c r="H309" s="11"/>
      <c r="I309" s="11" t="str">
        <f t="shared" si="56"/>
        <v/>
      </c>
      <c r="J309" s="11" t="str">
        <f t="shared" si="57"/>
        <v/>
      </c>
      <c r="K309" s="11" t="str">
        <f t="shared" si="58"/>
        <v/>
      </c>
      <c r="L309" s="11" t="str">
        <f t="shared" si="59"/>
        <v/>
      </c>
      <c r="M309" s="11" t="str">
        <f t="shared" si="60"/>
        <v/>
      </c>
      <c r="N309" s="11" t="str">
        <f t="shared" si="61"/>
        <v/>
      </c>
      <c r="O309" s="11" t="str">
        <f t="shared" si="62"/>
        <v/>
      </c>
      <c r="P309" s="11" t="str">
        <f t="shared" si="63"/>
        <v/>
      </c>
      <c r="Q309" s="11" t="str">
        <f t="shared" si="64"/>
        <v/>
      </c>
      <c r="R309" s="87"/>
      <c r="S309" s="88"/>
      <c r="T309" s="88"/>
      <c r="U309" s="88"/>
      <c r="V309" s="88"/>
      <c r="W309" s="88"/>
      <c r="X309" s="88"/>
      <c r="Y309" s="88"/>
      <c r="Z309" s="88"/>
      <c r="AD309" s="94" t="s">
        <v>206</v>
      </c>
      <c r="AE309" s="96" t="s">
        <v>205</v>
      </c>
      <c r="AF309" s="91">
        <v>1</v>
      </c>
      <c r="AG309" s="53" t="s">
        <v>704</v>
      </c>
    </row>
    <row r="310" spans="1:33" ht="18" customHeight="1" x14ac:dyDescent="0.2">
      <c r="A310" s="51" t="str">
        <f t="shared" si="54"/>
        <v>000000</v>
      </c>
      <c r="B310" s="11"/>
      <c r="C310" s="11" t="str">
        <f t="shared" si="55"/>
        <v>Melamina Trupan Mdf 18 135-BLANCO</v>
      </c>
      <c r="D310" s="11" t="str">
        <f t="shared" si="52"/>
        <v>PTRMDBL18001</v>
      </c>
      <c r="E310" s="11">
        <f t="shared" si="53"/>
        <v>0</v>
      </c>
      <c r="F310" s="11"/>
      <c r="G310" s="11"/>
      <c r="H310" s="11"/>
      <c r="I310" s="11" t="str">
        <f t="shared" si="56"/>
        <v/>
      </c>
      <c r="J310" s="11" t="str">
        <f t="shared" si="57"/>
        <v/>
      </c>
      <c r="K310" s="11" t="str">
        <f t="shared" si="58"/>
        <v/>
      </c>
      <c r="L310" s="11" t="str">
        <f t="shared" si="59"/>
        <v/>
      </c>
      <c r="M310" s="11" t="str">
        <f t="shared" si="60"/>
        <v/>
      </c>
      <c r="N310" s="11" t="str">
        <f t="shared" si="61"/>
        <v/>
      </c>
      <c r="O310" s="11" t="str">
        <f t="shared" si="62"/>
        <v/>
      </c>
      <c r="P310" s="11" t="str">
        <f t="shared" si="63"/>
        <v/>
      </c>
      <c r="Q310" s="11" t="str">
        <f t="shared" si="64"/>
        <v/>
      </c>
      <c r="R310" s="87"/>
      <c r="S310" s="88"/>
      <c r="T310" s="88"/>
      <c r="U310" s="88"/>
      <c r="V310" s="88"/>
      <c r="W310" s="88"/>
      <c r="X310" s="88"/>
      <c r="Y310" s="88"/>
      <c r="Z310" s="88"/>
      <c r="AD310" s="94" t="s">
        <v>238</v>
      </c>
      <c r="AE310" s="96" t="s">
        <v>237</v>
      </c>
      <c r="AF310" s="91">
        <v>1</v>
      </c>
      <c r="AG310" s="53" t="s">
        <v>704</v>
      </c>
    </row>
    <row r="311" spans="1:33" ht="18" customHeight="1" x14ac:dyDescent="0.2">
      <c r="A311" s="51" t="str">
        <f t="shared" si="54"/>
        <v>000000</v>
      </c>
      <c r="B311" s="11"/>
      <c r="C311" s="11" t="str">
        <f t="shared" si="55"/>
        <v>Melamina Trupan Mdf 18 135-BLANCO</v>
      </c>
      <c r="D311" s="11" t="str">
        <f t="shared" si="52"/>
        <v>PTRMDBL18001</v>
      </c>
      <c r="E311" s="11">
        <f t="shared" si="53"/>
        <v>0</v>
      </c>
      <c r="F311" s="11"/>
      <c r="G311" s="11"/>
      <c r="H311" s="11"/>
      <c r="I311" s="11" t="str">
        <f t="shared" si="56"/>
        <v/>
      </c>
      <c r="J311" s="11" t="str">
        <f t="shared" si="57"/>
        <v/>
      </c>
      <c r="K311" s="11" t="str">
        <f t="shared" si="58"/>
        <v/>
      </c>
      <c r="L311" s="11" t="str">
        <f t="shared" si="59"/>
        <v/>
      </c>
      <c r="M311" s="11" t="str">
        <f t="shared" si="60"/>
        <v/>
      </c>
      <c r="N311" s="11" t="str">
        <f t="shared" si="61"/>
        <v/>
      </c>
      <c r="O311" s="11" t="str">
        <f t="shared" si="62"/>
        <v/>
      </c>
      <c r="P311" s="11" t="str">
        <f t="shared" si="63"/>
        <v/>
      </c>
      <c r="Q311" s="11" t="str">
        <f t="shared" si="64"/>
        <v/>
      </c>
      <c r="R311" s="87"/>
      <c r="S311" s="88"/>
      <c r="T311" s="88"/>
      <c r="U311" s="88"/>
      <c r="V311" s="88"/>
      <c r="W311" s="88"/>
      <c r="X311" s="88"/>
      <c r="Y311" s="88"/>
      <c r="Z311" s="88"/>
      <c r="AD311" s="94" t="s">
        <v>210</v>
      </c>
      <c r="AE311" s="96" t="s">
        <v>209</v>
      </c>
      <c r="AF311" s="91">
        <v>1</v>
      </c>
      <c r="AG311" s="53" t="s">
        <v>704</v>
      </c>
    </row>
    <row r="312" spans="1:33" ht="18" customHeight="1" x14ac:dyDescent="0.2">
      <c r="A312" s="51" t="str">
        <f t="shared" si="54"/>
        <v>000000</v>
      </c>
      <c r="B312" s="11"/>
      <c r="C312" s="11" t="str">
        <f t="shared" si="55"/>
        <v>Melamina Trupan Mdf 18 135-BLANCO</v>
      </c>
      <c r="D312" s="11" t="str">
        <f t="shared" si="52"/>
        <v>PTRMDBL18001</v>
      </c>
      <c r="E312" s="11">
        <f t="shared" si="53"/>
        <v>0</v>
      </c>
      <c r="F312" s="11"/>
      <c r="G312" s="11"/>
      <c r="H312" s="11"/>
      <c r="I312" s="11" t="str">
        <f t="shared" si="56"/>
        <v/>
      </c>
      <c r="J312" s="11" t="str">
        <f t="shared" si="57"/>
        <v/>
      </c>
      <c r="K312" s="11" t="str">
        <f t="shared" si="58"/>
        <v/>
      </c>
      <c r="L312" s="11" t="str">
        <f t="shared" si="59"/>
        <v/>
      </c>
      <c r="M312" s="11" t="str">
        <f t="shared" si="60"/>
        <v/>
      </c>
      <c r="N312" s="11" t="str">
        <f t="shared" si="61"/>
        <v/>
      </c>
      <c r="O312" s="11" t="str">
        <f t="shared" si="62"/>
        <v/>
      </c>
      <c r="P312" s="11" t="str">
        <f t="shared" si="63"/>
        <v/>
      </c>
      <c r="Q312" s="11" t="str">
        <f t="shared" si="64"/>
        <v/>
      </c>
      <c r="R312" s="87"/>
      <c r="S312" s="88"/>
      <c r="T312" s="88"/>
      <c r="U312" s="88"/>
      <c r="V312" s="88"/>
      <c r="W312" s="88"/>
      <c r="X312" s="88"/>
      <c r="Y312" s="88"/>
      <c r="Z312" s="88"/>
      <c r="AD312" s="94" t="s">
        <v>216</v>
      </c>
      <c r="AE312" s="96" t="s">
        <v>215</v>
      </c>
      <c r="AF312" s="91">
        <v>1</v>
      </c>
      <c r="AG312" s="53" t="s">
        <v>704</v>
      </c>
    </row>
    <row r="313" spans="1:33" ht="18" customHeight="1" x14ac:dyDescent="0.2">
      <c r="A313" s="51" t="str">
        <f t="shared" si="54"/>
        <v>000000</v>
      </c>
      <c r="B313" s="11"/>
      <c r="C313" s="11" t="str">
        <f t="shared" si="55"/>
        <v>Melamina Trupan Mdf 18 135-BLANCO</v>
      </c>
      <c r="D313" s="11" t="str">
        <f t="shared" si="52"/>
        <v>PTRMDBL18001</v>
      </c>
      <c r="E313" s="11">
        <f t="shared" si="53"/>
        <v>0</v>
      </c>
      <c r="F313" s="11"/>
      <c r="G313" s="11"/>
      <c r="H313" s="11"/>
      <c r="I313" s="11" t="str">
        <f t="shared" si="56"/>
        <v/>
      </c>
      <c r="J313" s="11" t="str">
        <f t="shared" si="57"/>
        <v/>
      </c>
      <c r="K313" s="11" t="str">
        <f t="shared" si="58"/>
        <v/>
      </c>
      <c r="L313" s="11" t="str">
        <f t="shared" si="59"/>
        <v/>
      </c>
      <c r="M313" s="11" t="str">
        <f t="shared" si="60"/>
        <v/>
      </c>
      <c r="N313" s="11" t="str">
        <f t="shared" si="61"/>
        <v/>
      </c>
      <c r="O313" s="11" t="str">
        <f t="shared" si="62"/>
        <v/>
      </c>
      <c r="P313" s="11" t="str">
        <f t="shared" si="63"/>
        <v/>
      </c>
      <c r="Q313" s="11" t="str">
        <f t="shared" si="64"/>
        <v/>
      </c>
      <c r="R313" s="87"/>
      <c r="S313" s="88"/>
      <c r="T313" s="88"/>
      <c r="U313" s="88"/>
      <c r="V313" s="88"/>
      <c r="W313" s="88"/>
      <c r="X313" s="88"/>
      <c r="Y313" s="88"/>
      <c r="Z313" s="88"/>
      <c r="AD313" s="94" t="s">
        <v>214</v>
      </c>
      <c r="AE313" s="96" t="s">
        <v>213</v>
      </c>
      <c r="AF313" s="91">
        <v>1</v>
      </c>
      <c r="AG313" s="53" t="s">
        <v>704</v>
      </c>
    </row>
    <row r="314" spans="1:33" ht="18" customHeight="1" x14ac:dyDescent="0.2">
      <c r="A314" s="51" t="str">
        <f t="shared" si="54"/>
        <v>000000</v>
      </c>
      <c r="B314" s="11"/>
      <c r="C314" s="11" t="str">
        <f t="shared" si="55"/>
        <v>Melamina Trupan Mdf 18 135-BLANCO</v>
      </c>
      <c r="D314" s="11" t="str">
        <f t="shared" si="52"/>
        <v>PTRMDBL18001</v>
      </c>
      <c r="E314" s="11">
        <f t="shared" si="53"/>
        <v>0</v>
      </c>
      <c r="F314" s="11"/>
      <c r="G314" s="11"/>
      <c r="H314" s="11"/>
      <c r="I314" s="11" t="str">
        <f t="shared" si="56"/>
        <v/>
      </c>
      <c r="J314" s="11" t="str">
        <f t="shared" si="57"/>
        <v/>
      </c>
      <c r="K314" s="11" t="str">
        <f t="shared" si="58"/>
        <v/>
      </c>
      <c r="L314" s="11" t="str">
        <f t="shared" si="59"/>
        <v/>
      </c>
      <c r="M314" s="11" t="str">
        <f t="shared" si="60"/>
        <v/>
      </c>
      <c r="N314" s="11" t="str">
        <f t="shared" si="61"/>
        <v/>
      </c>
      <c r="O314" s="11" t="str">
        <f t="shared" si="62"/>
        <v/>
      </c>
      <c r="P314" s="11" t="str">
        <f t="shared" si="63"/>
        <v/>
      </c>
      <c r="Q314" s="11" t="str">
        <f t="shared" si="64"/>
        <v/>
      </c>
      <c r="R314" s="87"/>
      <c r="S314" s="88"/>
      <c r="T314" s="88"/>
      <c r="U314" s="88"/>
      <c r="V314" s="88"/>
      <c r="W314" s="88"/>
      <c r="X314" s="88"/>
      <c r="Y314" s="88"/>
      <c r="Z314" s="88"/>
      <c r="AD314" s="94" t="s">
        <v>212</v>
      </c>
      <c r="AE314" s="96" t="s">
        <v>211</v>
      </c>
      <c r="AF314" s="91">
        <v>1</v>
      </c>
      <c r="AG314" s="53" t="s">
        <v>704</v>
      </c>
    </row>
    <row r="315" spans="1:33" ht="18" customHeight="1" x14ac:dyDescent="0.2">
      <c r="A315" s="51" t="str">
        <f t="shared" si="54"/>
        <v>000000</v>
      </c>
      <c r="B315" s="11"/>
      <c r="C315" s="11" t="str">
        <f t="shared" si="55"/>
        <v>Melamina Trupan Mdf 18 135-BLANCO</v>
      </c>
      <c r="D315" s="11" t="str">
        <f t="shared" si="52"/>
        <v>PTRMDBL18001</v>
      </c>
      <c r="E315" s="11">
        <f t="shared" si="53"/>
        <v>0</v>
      </c>
      <c r="F315" s="11"/>
      <c r="G315" s="11"/>
      <c r="H315" s="11"/>
      <c r="I315" s="11" t="str">
        <f t="shared" si="56"/>
        <v/>
      </c>
      <c r="J315" s="11" t="str">
        <f t="shared" si="57"/>
        <v/>
      </c>
      <c r="K315" s="11" t="str">
        <f t="shared" si="58"/>
        <v/>
      </c>
      <c r="L315" s="11" t="str">
        <f t="shared" si="59"/>
        <v/>
      </c>
      <c r="M315" s="11" t="str">
        <f t="shared" si="60"/>
        <v/>
      </c>
      <c r="N315" s="11" t="str">
        <f t="shared" si="61"/>
        <v/>
      </c>
      <c r="O315" s="11" t="str">
        <f t="shared" si="62"/>
        <v/>
      </c>
      <c r="P315" s="11" t="str">
        <f t="shared" si="63"/>
        <v/>
      </c>
      <c r="Q315" s="11" t="str">
        <f t="shared" si="64"/>
        <v/>
      </c>
      <c r="R315" s="87"/>
      <c r="S315" s="88"/>
      <c r="T315" s="88"/>
      <c r="U315" s="88"/>
      <c r="V315" s="88"/>
      <c r="W315" s="88"/>
      <c r="X315" s="88"/>
      <c r="Y315" s="88"/>
      <c r="Z315" s="88"/>
      <c r="AD315" s="94" t="s">
        <v>232</v>
      </c>
      <c r="AE315" s="96" t="s">
        <v>231</v>
      </c>
      <c r="AF315" s="91">
        <v>1</v>
      </c>
      <c r="AG315" s="53" t="s">
        <v>704</v>
      </c>
    </row>
    <row r="316" spans="1:33" ht="18" customHeight="1" x14ac:dyDescent="0.2">
      <c r="A316" s="51" t="str">
        <f t="shared" si="54"/>
        <v>000000</v>
      </c>
      <c r="B316" s="11"/>
      <c r="C316" s="11" t="str">
        <f t="shared" si="55"/>
        <v>Melamina Trupan Mdf 18 135-BLANCO</v>
      </c>
      <c r="D316" s="11" t="str">
        <f t="shared" si="52"/>
        <v>PTRMDBL18001</v>
      </c>
      <c r="E316" s="11">
        <f t="shared" si="53"/>
        <v>0</v>
      </c>
      <c r="F316" s="11"/>
      <c r="G316" s="11"/>
      <c r="H316" s="11"/>
      <c r="I316" s="11" t="str">
        <f t="shared" si="56"/>
        <v/>
      </c>
      <c r="J316" s="11" t="str">
        <f t="shared" si="57"/>
        <v/>
      </c>
      <c r="K316" s="11" t="str">
        <f t="shared" si="58"/>
        <v/>
      </c>
      <c r="L316" s="11" t="str">
        <f t="shared" si="59"/>
        <v/>
      </c>
      <c r="M316" s="11" t="str">
        <f t="shared" si="60"/>
        <v/>
      </c>
      <c r="N316" s="11" t="str">
        <f t="shared" si="61"/>
        <v/>
      </c>
      <c r="O316" s="11" t="str">
        <f t="shared" si="62"/>
        <v/>
      </c>
      <c r="P316" s="11" t="str">
        <f t="shared" si="63"/>
        <v/>
      </c>
      <c r="Q316" s="11" t="str">
        <f t="shared" si="64"/>
        <v/>
      </c>
      <c r="R316" s="87"/>
      <c r="S316" s="88"/>
      <c r="T316" s="88"/>
      <c r="U316" s="88"/>
      <c r="V316" s="88"/>
      <c r="W316" s="88"/>
      <c r="X316" s="88"/>
      <c r="Y316" s="88"/>
      <c r="Z316" s="88"/>
      <c r="AD316" s="94" t="s">
        <v>246</v>
      </c>
      <c r="AE316" s="96" t="s">
        <v>245</v>
      </c>
      <c r="AF316" s="91">
        <v>1</v>
      </c>
      <c r="AG316" s="53" t="s">
        <v>704</v>
      </c>
    </row>
    <row r="317" spans="1:33" ht="18" customHeight="1" x14ac:dyDescent="0.2">
      <c r="A317" s="51" t="str">
        <f t="shared" si="54"/>
        <v>000000</v>
      </c>
      <c r="B317" s="11"/>
      <c r="C317" s="11" t="str">
        <f t="shared" si="55"/>
        <v>Melamina Trupan Mdf 18 135-BLANCO</v>
      </c>
      <c r="D317" s="11" t="str">
        <f t="shared" si="52"/>
        <v>PTRMDBL18001</v>
      </c>
      <c r="E317" s="11">
        <f t="shared" si="53"/>
        <v>0</v>
      </c>
      <c r="F317" s="11"/>
      <c r="G317" s="11"/>
      <c r="H317" s="11"/>
      <c r="I317" s="11" t="str">
        <f t="shared" si="56"/>
        <v/>
      </c>
      <c r="J317" s="11" t="str">
        <f t="shared" si="57"/>
        <v/>
      </c>
      <c r="K317" s="11" t="str">
        <f t="shared" si="58"/>
        <v/>
      </c>
      <c r="L317" s="11" t="str">
        <f t="shared" si="59"/>
        <v/>
      </c>
      <c r="M317" s="11" t="str">
        <f t="shared" si="60"/>
        <v/>
      </c>
      <c r="N317" s="11" t="str">
        <f t="shared" si="61"/>
        <v/>
      </c>
      <c r="O317" s="11" t="str">
        <f t="shared" si="62"/>
        <v/>
      </c>
      <c r="P317" s="11" t="str">
        <f t="shared" si="63"/>
        <v/>
      </c>
      <c r="Q317" s="11" t="str">
        <f t="shared" si="64"/>
        <v/>
      </c>
      <c r="R317" s="87"/>
      <c r="S317" s="88"/>
      <c r="T317" s="88"/>
      <c r="U317" s="88"/>
      <c r="V317" s="88"/>
      <c r="W317" s="88"/>
      <c r="X317" s="88"/>
      <c r="Y317" s="88"/>
      <c r="Z317" s="88"/>
      <c r="AD317" s="94" t="s">
        <v>218</v>
      </c>
      <c r="AE317" s="96" t="s">
        <v>217</v>
      </c>
      <c r="AF317" s="91">
        <v>1</v>
      </c>
      <c r="AG317" s="53" t="s">
        <v>704</v>
      </c>
    </row>
    <row r="318" spans="1:33" ht="18" customHeight="1" x14ac:dyDescent="0.2">
      <c r="A318" s="51" t="str">
        <f t="shared" si="54"/>
        <v>000000</v>
      </c>
      <c r="B318" s="11"/>
      <c r="C318" s="11" t="str">
        <f t="shared" si="55"/>
        <v>Melamina Trupan Mdf 18 135-BLANCO</v>
      </c>
      <c r="D318" s="11" t="str">
        <f t="shared" si="52"/>
        <v>PTRMDBL18001</v>
      </c>
      <c r="E318" s="11">
        <f t="shared" si="53"/>
        <v>0</v>
      </c>
      <c r="F318" s="11"/>
      <c r="G318" s="11"/>
      <c r="H318" s="11"/>
      <c r="I318" s="11" t="str">
        <f t="shared" si="56"/>
        <v/>
      </c>
      <c r="J318" s="11" t="str">
        <f t="shared" si="57"/>
        <v/>
      </c>
      <c r="K318" s="11" t="str">
        <f t="shared" si="58"/>
        <v/>
      </c>
      <c r="L318" s="11" t="str">
        <f t="shared" si="59"/>
        <v/>
      </c>
      <c r="M318" s="11" t="str">
        <f t="shared" si="60"/>
        <v/>
      </c>
      <c r="N318" s="11" t="str">
        <f t="shared" si="61"/>
        <v/>
      </c>
      <c r="O318" s="11" t="str">
        <f t="shared" si="62"/>
        <v/>
      </c>
      <c r="P318" s="11" t="str">
        <f t="shared" si="63"/>
        <v/>
      </c>
      <c r="Q318" s="11" t="str">
        <f t="shared" si="64"/>
        <v/>
      </c>
      <c r="R318" s="87"/>
      <c r="S318" s="88"/>
      <c r="T318" s="88"/>
      <c r="U318" s="88"/>
      <c r="V318" s="88"/>
      <c r="W318" s="88"/>
      <c r="X318" s="88"/>
      <c r="Y318" s="88"/>
      <c r="Z318" s="88"/>
      <c r="AD318" s="94" t="s">
        <v>226</v>
      </c>
      <c r="AE318" s="96" t="s">
        <v>225</v>
      </c>
      <c r="AF318" s="91">
        <v>1</v>
      </c>
      <c r="AG318" s="53" t="s">
        <v>704</v>
      </c>
    </row>
    <row r="319" spans="1:33" ht="18" customHeight="1" x14ac:dyDescent="0.2">
      <c r="A319" s="51" t="str">
        <f t="shared" si="54"/>
        <v>000000</v>
      </c>
      <c r="B319" s="11"/>
      <c r="C319" s="11" t="str">
        <f t="shared" si="55"/>
        <v>Melamina Trupan Mdf 18 135-BLANCO</v>
      </c>
      <c r="D319" s="11" t="str">
        <f t="shared" si="52"/>
        <v>PTRMDBL18001</v>
      </c>
      <c r="E319" s="11">
        <f t="shared" si="53"/>
        <v>0</v>
      </c>
      <c r="F319" s="11"/>
      <c r="G319" s="11"/>
      <c r="H319" s="11"/>
      <c r="I319" s="11" t="str">
        <f t="shared" si="56"/>
        <v/>
      </c>
      <c r="J319" s="11" t="str">
        <f t="shared" si="57"/>
        <v/>
      </c>
      <c r="K319" s="11" t="str">
        <f t="shared" si="58"/>
        <v/>
      </c>
      <c r="L319" s="11" t="str">
        <f t="shared" si="59"/>
        <v/>
      </c>
      <c r="M319" s="11" t="str">
        <f t="shared" si="60"/>
        <v/>
      </c>
      <c r="N319" s="11" t="str">
        <f t="shared" si="61"/>
        <v/>
      </c>
      <c r="O319" s="11" t="str">
        <f t="shared" si="62"/>
        <v/>
      </c>
      <c r="P319" s="11" t="str">
        <f t="shared" si="63"/>
        <v/>
      </c>
      <c r="Q319" s="11" t="str">
        <f t="shared" si="64"/>
        <v/>
      </c>
      <c r="R319" s="87"/>
      <c r="S319" s="88"/>
      <c r="T319" s="88"/>
      <c r="U319" s="88"/>
      <c r="V319" s="88"/>
      <c r="W319" s="88"/>
      <c r="X319" s="88"/>
      <c r="Y319" s="88"/>
      <c r="Z319" s="88"/>
      <c r="AD319" s="94" t="s">
        <v>242</v>
      </c>
      <c r="AE319" s="96" t="s">
        <v>241</v>
      </c>
      <c r="AF319" s="91">
        <v>1</v>
      </c>
      <c r="AG319" s="53" t="s">
        <v>704</v>
      </c>
    </row>
    <row r="320" spans="1:33" ht="18" customHeight="1" x14ac:dyDescent="0.2">
      <c r="A320" s="51" t="str">
        <f t="shared" si="54"/>
        <v>000000</v>
      </c>
      <c r="B320" s="11"/>
      <c r="C320" s="11" t="str">
        <f t="shared" si="55"/>
        <v>Melamina Trupan Mdf 18 135-BLANCO</v>
      </c>
      <c r="D320" s="11" t="str">
        <f t="shared" si="52"/>
        <v>PTRMDBL18001</v>
      </c>
      <c r="E320" s="11">
        <f t="shared" si="53"/>
        <v>0</v>
      </c>
      <c r="F320" s="11"/>
      <c r="G320" s="11"/>
      <c r="H320" s="11"/>
      <c r="I320" s="11" t="str">
        <f t="shared" si="56"/>
        <v/>
      </c>
      <c r="J320" s="11" t="str">
        <f t="shared" si="57"/>
        <v/>
      </c>
      <c r="K320" s="11" t="str">
        <f t="shared" si="58"/>
        <v/>
      </c>
      <c r="L320" s="11" t="str">
        <f t="shared" si="59"/>
        <v/>
      </c>
      <c r="M320" s="11" t="str">
        <f t="shared" si="60"/>
        <v/>
      </c>
      <c r="N320" s="11" t="str">
        <f t="shared" si="61"/>
        <v/>
      </c>
      <c r="O320" s="11" t="str">
        <f t="shared" si="62"/>
        <v/>
      </c>
      <c r="P320" s="11" t="str">
        <f t="shared" si="63"/>
        <v/>
      </c>
      <c r="Q320" s="11" t="str">
        <f t="shared" si="64"/>
        <v/>
      </c>
      <c r="R320" s="87"/>
      <c r="S320" s="88"/>
      <c r="T320" s="88"/>
      <c r="U320" s="88"/>
      <c r="V320" s="88"/>
      <c r="W320" s="88"/>
      <c r="X320" s="88"/>
      <c r="Y320" s="88"/>
      <c r="Z320" s="88"/>
      <c r="AD320" s="94" t="s">
        <v>220</v>
      </c>
      <c r="AE320" s="96" t="s">
        <v>219</v>
      </c>
      <c r="AF320" s="91">
        <v>1</v>
      </c>
      <c r="AG320" s="53" t="s">
        <v>704</v>
      </c>
    </row>
    <row r="321" spans="1:33" ht="18" customHeight="1" x14ac:dyDescent="0.2">
      <c r="A321" s="51" t="str">
        <f t="shared" si="54"/>
        <v>000000</v>
      </c>
      <c r="B321" s="11"/>
      <c r="C321" s="11" t="str">
        <f t="shared" si="55"/>
        <v>Melamina Trupan Mdf 18 135-BLANCO</v>
      </c>
      <c r="D321" s="11" t="str">
        <f t="shared" si="52"/>
        <v>PTRMDBL18001</v>
      </c>
      <c r="E321" s="11">
        <f t="shared" si="53"/>
        <v>0</v>
      </c>
      <c r="F321" s="11"/>
      <c r="G321" s="11"/>
      <c r="H321" s="11"/>
      <c r="I321" s="11" t="str">
        <f t="shared" si="56"/>
        <v/>
      </c>
      <c r="J321" s="11" t="str">
        <f t="shared" si="57"/>
        <v/>
      </c>
      <c r="K321" s="11" t="str">
        <f t="shared" si="58"/>
        <v/>
      </c>
      <c r="L321" s="11" t="str">
        <f t="shared" si="59"/>
        <v/>
      </c>
      <c r="M321" s="11" t="str">
        <f t="shared" si="60"/>
        <v/>
      </c>
      <c r="N321" s="11" t="str">
        <f t="shared" si="61"/>
        <v/>
      </c>
      <c r="O321" s="11" t="str">
        <f t="shared" si="62"/>
        <v/>
      </c>
      <c r="P321" s="11" t="str">
        <f t="shared" si="63"/>
        <v/>
      </c>
      <c r="Q321" s="11" t="str">
        <f t="shared" si="64"/>
        <v/>
      </c>
      <c r="R321" s="87"/>
      <c r="S321" s="88"/>
      <c r="T321" s="88"/>
      <c r="U321" s="88"/>
      <c r="V321" s="88"/>
      <c r="W321" s="88"/>
      <c r="X321" s="88"/>
      <c r="Y321" s="88"/>
      <c r="Z321" s="88"/>
      <c r="AD321" s="94" t="s">
        <v>224</v>
      </c>
      <c r="AE321" s="96" t="s">
        <v>223</v>
      </c>
      <c r="AF321" s="91">
        <v>1</v>
      </c>
      <c r="AG321" s="53" t="s">
        <v>704</v>
      </c>
    </row>
    <row r="322" spans="1:33" ht="18" customHeight="1" x14ac:dyDescent="0.2">
      <c r="A322" s="51" t="str">
        <f t="shared" si="54"/>
        <v>000000</v>
      </c>
      <c r="B322" s="11"/>
      <c r="C322" s="11" t="str">
        <f t="shared" si="55"/>
        <v>Melamina Trupan Mdf 18 135-BLANCO</v>
      </c>
      <c r="D322" s="11" t="str">
        <f t="shared" si="52"/>
        <v>PTRMDBL18001</v>
      </c>
      <c r="E322" s="11">
        <f t="shared" si="53"/>
        <v>0</v>
      </c>
      <c r="F322" s="11"/>
      <c r="G322" s="11"/>
      <c r="H322" s="11"/>
      <c r="I322" s="11" t="str">
        <f t="shared" si="56"/>
        <v/>
      </c>
      <c r="J322" s="11" t="str">
        <f t="shared" si="57"/>
        <v/>
      </c>
      <c r="K322" s="11" t="str">
        <f t="shared" si="58"/>
        <v/>
      </c>
      <c r="L322" s="11" t="str">
        <f t="shared" si="59"/>
        <v/>
      </c>
      <c r="M322" s="11" t="str">
        <f t="shared" si="60"/>
        <v/>
      </c>
      <c r="N322" s="11" t="str">
        <f t="shared" si="61"/>
        <v/>
      </c>
      <c r="O322" s="11" t="str">
        <f t="shared" si="62"/>
        <v/>
      </c>
      <c r="P322" s="11" t="str">
        <f t="shared" si="63"/>
        <v/>
      </c>
      <c r="Q322" s="11" t="str">
        <f t="shared" si="64"/>
        <v/>
      </c>
      <c r="R322" s="87"/>
      <c r="S322" s="88"/>
      <c r="T322" s="88"/>
      <c r="U322" s="88"/>
      <c r="V322" s="88"/>
      <c r="W322" s="88"/>
      <c r="X322" s="88"/>
      <c r="Y322" s="88"/>
      <c r="Z322" s="88"/>
      <c r="AD322" s="94" t="s">
        <v>222</v>
      </c>
      <c r="AE322" s="96" t="s">
        <v>221</v>
      </c>
      <c r="AF322" s="91">
        <v>1</v>
      </c>
      <c r="AG322" s="53" t="s">
        <v>704</v>
      </c>
    </row>
    <row r="323" spans="1:33" ht="18" customHeight="1" x14ac:dyDescent="0.2">
      <c r="A323" s="51" t="str">
        <f t="shared" si="54"/>
        <v>000000</v>
      </c>
      <c r="B323" s="11"/>
      <c r="C323" s="11" t="str">
        <f t="shared" si="55"/>
        <v>Melamina Trupan Mdf 18 135-BLANCO</v>
      </c>
      <c r="D323" s="11" t="str">
        <f t="shared" si="52"/>
        <v>PTRMDBL18001</v>
      </c>
      <c r="E323" s="11">
        <f t="shared" si="53"/>
        <v>0</v>
      </c>
      <c r="F323" s="11"/>
      <c r="G323" s="11"/>
      <c r="H323" s="11"/>
      <c r="I323" s="11" t="str">
        <f t="shared" si="56"/>
        <v/>
      </c>
      <c r="J323" s="11" t="str">
        <f t="shared" si="57"/>
        <v/>
      </c>
      <c r="K323" s="11" t="str">
        <f t="shared" si="58"/>
        <v/>
      </c>
      <c r="L323" s="11" t="str">
        <f t="shared" si="59"/>
        <v/>
      </c>
      <c r="M323" s="11" t="str">
        <f t="shared" si="60"/>
        <v/>
      </c>
      <c r="N323" s="11" t="str">
        <f t="shared" si="61"/>
        <v/>
      </c>
      <c r="O323" s="11" t="str">
        <f t="shared" si="62"/>
        <v/>
      </c>
      <c r="P323" s="11" t="str">
        <f t="shared" si="63"/>
        <v/>
      </c>
      <c r="Q323" s="11" t="str">
        <f t="shared" si="64"/>
        <v/>
      </c>
      <c r="R323" s="87"/>
      <c r="S323" s="88"/>
      <c r="T323" s="88"/>
      <c r="U323" s="88"/>
      <c r="V323" s="88"/>
      <c r="W323" s="88"/>
      <c r="X323" s="88"/>
      <c r="Y323" s="88"/>
      <c r="Z323" s="88"/>
      <c r="AD323" s="94" t="s">
        <v>208</v>
      </c>
      <c r="AE323" s="96" t="s">
        <v>207</v>
      </c>
      <c r="AF323" s="91">
        <v>1</v>
      </c>
      <c r="AG323" s="53" t="s">
        <v>704</v>
      </c>
    </row>
    <row r="324" spans="1:33" ht="18" customHeight="1" x14ac:dyDescent="0.2">
      <c r="A324" s="51" t="str">
        <f t="shared" si="54"/>
        <v>000000</v>
      </c>
      <c r="B324" s="11"/>
      <c r="C324" s="11" t="str">
        <f t="shared" si="55"/>
        <v>Melamina Trupan Mdf 18 135-BLANCO</v>
      </c>
      <c r="D324" s="11" t="str">
        <f t="shared" si="52"/>
        <v>PTRMDBL18001</v>
      </c>
      <c r="E324" s="11">
        <f t="shared" si="53"/>
        <v>0</v>
      </c>
      <c r="F324" s="11"/>
      <c r="G324" s="11"/>
      <c r="H324" s="11"/>
      <c r="I324" s="11" t="str">
        <f t="shared" si="56"/>
        <v/>
      </c>
      <c r="J324" s="11" t="str">
        <f t="shared" si="57"/>
        <v/>
      </c>
      <c r="K324" s="11" t="str">
        <f t="shared" si="58"/>
        <v/>
      </c>
      <c r="L324" s="11" t="str">
        <f t="shared" si="59"/>
        <v/>
      </c>
      <c r="M324" s="11" t="str">
        <f t="shared" si="60"/>
        <v/>
      </c>
      <c r="N324" s="11" t="str">
        <f t="shared" si="61"/>
        <v/>
      </c>
      <c r="O324" s="11" t="str">
        <f t="shared" si="62"/>
        <v/>
      </c>
      <c r="P324" s="11" t="str">
        <f t="shared" si="63"/>
        <v/>
      </c>
      <c r="Q324" s="11" t="str">
        <f t="shared" si="64"/>
        <v/>
      </c>
      <c r="R324" s="87"/>
      <c r="S324" s="88"/>
      <c r="T324" s="88"/>
      <c r="U324" s="88"/>
      <c r="V324" s="88"/>
      <c r="W324" s="88"/>
      <c r="X324" s="88"/>
      <c r="Y324" s="88"/>
      <c r="Z324" s="88"/>
      <c r="AD324" s="94" t="s">
        <v>252</v>
      </c>
      <c r="AE324" s="96" t="s">
        <v>251</v>
      </c>
      <c r="AF324" s="91">
        <v>0</v>
      </c>
      <c r="AG324" s="53" t="s">
        <v>704</v>
      </c>
    </row>
    <row r="325" spans="1:33" ht="18" customHeight="1" x14ac:dyDescent="0.2">
      <c r="A325" s="51" t="str">
        <f t="shared" si="54"/>
        <v>000000</v>
      </c>
      <c r="B325" s="11"/>
      <c r="C325" s="11" t="str">
        <f t="shared" si="55"/>
        <v>Melamina Trupan Mdf 18 135-BLANCO</v>
      </c>
      <c r="D325" s="11" t="str">
        <f t="shared" si="52"/>
        <v>PTRMDBL18001</v>
      </c>
      <c r="E325" s="11">
        <f t="shared" si="53"/>
        <v>0</v>
      </c>
      <c r="F325" s="11"/>
      <c r="G325" s="11"/>
      <c r="H325" s="11"/>
      <c r="I325" s="11" t="str">
        <f t="shared" si="56"/>
        <v/>
      </c>
      <c r="J325" s="11" t="str">
        <f t="shared" si="57"/>
        <v/>
      </c>
      <c r="K325" s="11" t="str">
        <f t="shared" si="58"/>
        <v/>
      </c>
      <c r="L325" s="11" t="str">
        <f t="shared" si="59"/>
        <v/>
      </c>
      <c r="M325" s="11" t="str">
        <f t="shared" si="60"/>
        <v/>
      </c>
      <c r="N325" s="11" t="str">
        <f t="shared" si="61"/>
        <v/>
      </c>
      <c r="O325" s="11" t="str">
        <f t="shared" si="62"/>
        <v/>
      </c>
      <c r="P325" s="11" t="str">
        <f t="shared" si="63"/>
        <v/>
      </c>
      <c r="Q325" s="11" t="str">
        <f t="shared" si="64"/>
        <v/>
      </c>
      <c r="R325" s="87"/>
      <c r="S325" s="88"/>
      <c r="T325" s="88"/>
      <c r="U325" s="88"/>
      <c r="V325" s="88"/>
      <c r="W325" s="88"/>
      <c r="X325" s="88"/>
      <c r="Y325" s="88"/>
      <c r="Z325" s="88"/>
      <c r="AD325" s="94" t="s">
        <v>248</v>
      </c>
      <c r="AE325" s="96" t="s">
        <v>247</v>
      </c>
      <c r="AF325" s="91">
        <v>0</v>
      </c>
      <c r="AG325" s="53" t="s">
        <v>704</v>
      </c>
    </row>
    <row r="326" spans="1:33" ht="18" customHeight="1" x14ac:dyDescent="0.2">
      <c r="A326" s="51" t="str">
        <f t="shared" si="54"/>
        <v>000000</v>
      </c>
      <c r="B326" s="11"/>
      <c r="C326" s="11" t="str">
        <f t="shared" si="55"/>
        <v>Melamina Trupan Mdf 18 135-BLANCO</v>
      </c>
      <c r="D326" s="11" t="str">
        <f t="shared" si="52"/>
        <v>PTRMDBL18001</v>
      </c>
      <c r="E326" s="11">
        <f t="shared" si="53"/>
        <v>0</v>
      </c>
      <c r="F326" s="11"/>
      <c r="G326" s="11"/>
      <c r="H326" s="11"/>
      <c r="I326" s="11" t="str">
        <f t="shared" si="56"/>
        <v/>
      </c>
      <c r="J326" s="11" t="str">
        <f t="shared" si="57"/>
        <v/>
      </c>
      <c r="K326" s="11" t="str">
        <f t="shared" si="58"/>
        <v/>
      </c>
      <c r="L326" s="11" t="str">
        <f t="shared" si="59"/>
        <v/>
      </c>
      <c r="M326" s="11" t="str">
        <f t="shared" si="60"/>
        <v/>
      </c>
      <c r="N326" s="11" t="str">
        <f t="shared" si="61"/>
        <v/>
      </c>
      <c r="O326" s="11" t="str">
        <f t="shared" si="62"/>
        <v/>
      </c>
      <c r="P326" s="11" t="str">
        <f t="shared" si="63"/>
        <v/>
      </c>
      <c r="Q326" s="11" t="str">
        <f t="shared" si="64"/>
        <v/>
      </c>
      <c r="R326" s="87"/>
      <c r="S326" s="88"/>
      <c r="T326" s="88"/>
      <c r="U326" s="88"/>
      <c r="V326" s="88"/>
      <c r="W326" s="88"/>
      <c r="X326" s="88"/>
      <c r="Y326" s="88"/>
      <c r="Z326" s="88"/>
      <c r="AD326" s="94" t="s">
        <v>228</v>
      </c>
      <c r="AE326" s="96" t="s">
        <v>227</v>
      </c>
      <c r="AF326" s="91">
        <v>1</v>
      </c>
      <c r="AG326" s="53" t="s">
        <v>704</v>
      </c>
    </row>
    <row r="327" spans="1:33" ht="18" customHeight="1" x14ac:dyDescent="0.2">
      <c r="A327" s="51" t="str">
        <f t="shared" si="54"/>
        <v>000000</v>
      </c>
      <c r="B327" s="11"/>
      <c r="C327" s="11" t="str">
        <f t="shared" si="55"/>
        <v>Melamina Trupan Mdf 18 135-BLANCO</v>
      </c>
      <c r="D327" s="11" t="str">
        <f t="shared" si="52"/>
        <v>PTRMDBL18001</v>
      </c>
      <c r="E327" s="11">
        <f t="shared" si="53"/>
        <v>0</v>
      </c>
      <c r="F327" s="11"/>
      <c r="G327" s="11"/>
      <c r="H327" s="11"/>
      <c r="I327" s="11" t="str">
        <f t="shared" si="56"/>
        <v/>
      </c>
      <c r="J327" s="11" t="str">
        <f t="shared" si="57"/>
        <v/>
      </c>
      <c r="K327" s="11" t="str">
        <f t="shared" si="58"/>
        <v/>
      </c>
      <c r="L327" s="11" t="str">
        <f t="shared" si="59"/>
        <v/>
      </c>
      <c r="M327" s="11" t="str">
        <f t="shared" si="60"/>
        <v/>
      </c>
      <c r="N327" s="11" t="str">
        <f t="shared" si="61"/>
        <v/>
      </c>
      <c r="O327" s="11" t="str">
        <f t="shared" si="62"/>
        <v/>
      </c>
      <c r="P327" s="11" t="str">
        <f t="shared" si="63"/>
        <v/>
      </c>
      <c r="Q327" s="11" t="str">
        <f t="shared" si="64"/>
        <v/>
      </c>
      <c r="R327" s="87"/>
      <c r="S327" s="88"/>
      <c r="T327" s="88"/>
      <c r="U327" s="88"/>
      <c r="V327" s="88"/>
      <c r="W327" s="88"/>
      <c r="X327" s="88"/>
      <c r="Y327" s="88"/>
      <c r="Z327" s="88"/>
      <c r="AD327" s="94" t="s">
        <v>747</v>
      </c>
      <c r="AE327" s="96"/>
      <c r="AF327" s="91">
        <v>1</v>
      </c>
      <c r="AG327" s="53" t="s">
        <v>704</v>
      </c>
    </row>
    <row r="328" spans="1:33" ht="18" customHeight="1" x14ac:dyDescent="0.2">
      <c r="A328" s="51" t="str">
        <f t="shared" si="54"/>
        <v>000000</v>
      </c>
      <c r="B328" s="11"/>
      <c r="C328" s="11" t="str">
        <f t="shared" si="55"/>
        <v>Melamina Trupan Mdf 18 135-BLANCO</v>
      </c>
      <c r="D328" s="11" t="str">
        <f t="shared" si="52"/>
        <v>PTRMDBL18001</v>
      </c>
      <c r="E328" s="11">
        <f t="shared" si="53"/>
        <v>0</v>
      </c>
      <c r="F328" s="11"/>
      <c r="G328" s="11"/>
      <c r="H328" s="11"/>
      <c r="I328" s="11" t="str">
        <f t="shared" si="56"/>
        <v/>
      </c>
      <c r="J328" s="11" t="str">
        <f t="shared" si="57"/>
        <v/>
      </c>
      <c r="K328" s="11" t="str">
        <f t="shared" si="58"/>
        <v/>
      </c>
      <c r="L328" s="11" t="str">
        <f t="shared" si="59"/>
        <v/>
      </c>
      <c r="M328" s="11" t="str">
        <f t="shared" si="60"/>
        <v/>
      </c>
      <c r="N328" s="11" t="str">
        <f t="shared" si="61"/>
        <v/>
      </c>
      <c r="O328" s="11" t="str">
        <f t="shared" si="62"/>
        <v/>
      </c>
      <c r="P328" s="11" t="str">
        <f t="shared" si="63"/>
        <v/>
      </c>
      <c r="Q328" s="11" t="str">
        <f t="shared" si="64"/>
        <v/>
      </c>
      <c r="R328" s="87"/>
      <c r="S328" s="88"/>
      <c r="T328" s="88"/>
      <c r="U328" s="88"/>
      <c r="V328" s="88"/>
      <c r="W328" s="88"/>
      <c r="X328" s="88"/>
      <c r="Y328" s="88"/>
      <c r="Z328" s="88"/>
      <c r="AD328" s="94" t="s">
        <v>576</v>
      </c>
      <c r="AE328" s="96" t="s">
        <v>188</v>
      </c>
      <c r="AF328" s="91">
        <v>0</v>
      </c>
      <c r="AG328" s="53" t="s">
        <v>693</v>
      </c>
    </row>
    <row r="329" spans="1:33" ht="18" customHeight="1" x14ac:dyDescent="0.2">
      <c r="A329" s="51" t="str">
        <f t="shared" si="54"/>
        <v>000000</v>
      </c>
      <c r="B329" s="11"/>
      <c r="C329" s="11" t="str">
        <f t="shared" si="55"/>
        <v>Melamina Trupan Mdf 18 135-BLANCO</v>
      </c>
      <c r="D329" s="11" t="str">
        <f t="shared" si="52"/>
        <v>PTRMDBL18001</v>
      </c>
      <c r="E329" s="11">
        <f t="shared" si="53"/>
        <v>0</v>
      </c>
      <c r="F329" s="11"/>
      <c r="G329" s="11"/>
      <c r="H329" s="11"/>
      <c r="I329" s="11" t="str">
        <f t="shared" si="56"/>
        <v/>
      </c>
      <c r="J329" s="11" t="str">
        <f t="shared" si="57"/>
        <v/>
      </c>
      <c r="K329" s="11" t="str">
        <f t="shared" si="58"/>
        <v/>
      </c>
      <c r="L329" s="11" t="str">
        <f t="shared" si="59"/>
        <v/>
      </c>
      <c r="M329" s="11" t="str">
        <f t="shared" si="60"/>
        <v/>
      </c>
      <c r="N329" s="11" t="str">
        <f t="shared" si="61"/>
        <v/>
      </c>
      <c r="O329" s="11" t="str">
        <f t="shared" si="62"/>
        <v/>
      </c>
      <c r="P329" s="11" t="str">
        <f t="shared" si="63"/>
        <v/>
      </c>
      <c r="Q329" s="11" t="str">
        <f t="shared" si="64"/>
        <v/>
      </c>
      <c r="R329" s="87"/>
      <c r="S329" s="88"/>
      <c r="T329" s="88"/>
      <c r="U329" s="88"/>
      <c r="V329" s="88"/>
      <c r="W329" s="88"/>
      <c r="X329" s="88"/>
      <c r="Y329" s="88"/>
      <c r="Z329" s="88"/>
      <c r="AD329" s="94" t="s">
        <v>577</v>
      </c>
      <c r="AE329" s="96" t="s">
        <v>189</v>
      </c>
      <c r="AF329" s="91">
        <v>0</v>
      </c>
      <c r="AG329" s="53" t="s">
        <v>693</v>
      </c>
    </row>
    <row r="330" spans="1:33" ht="18" customHeight="1" x14ac:dyDescent="0.2">
      <c r="A330" s="51" t="str">
        <f t="shared" si="54"/>
        <v>000000</v>
      </c>
      <c r="B330" s="11"/>
      <c r="C330" s="11" t="str">
        <f t="shared" si="55"/>
        <v>Melamina Trupan Mdf 18 135-BLANCO</v>
      </c>
      <c r="D330" s="11" t="str">
        <f t="shared" si="52"/>
        <v>PTRMDBL18001</v>
      </c>
      <c r="E330" s="11">
        <f t="shared" si="53"/>
        <v>0</v>
      </c>
      <c r="F330" s="11"/>
      <c r="G330" s="11"/>
      <c r="H330" s="11"/>
      <c r="I330" s="11" t="str">
        <f t="shared" si="56"/>
        <v/>
      </c>
      <c r="J330" s="11" t="str">
        <f t="shared" si="57"/>
        <v/>
      </c>
      <c r="K330" s="11" t="str">
        <f t="shared" si="58"/>
        <v/>
      </c>
      <c r="L330" s="11" t="str">
        <f t="shared" si="59"/>
        <v/>
      </c>
      <c r="M330" s="11" t="str">
        <f t="shared" si="60"/>
        <v/>
      </c>
      <c r="N330" s="11" t="str">
        <f t="shared" si="61"/>
        <v/>
      </c>
      <c r="O330" s="11" t="str">
        <f t="shared" si="62"/>
        <v/>
      </c>
      <c r="P330" s="11" t="str">
        <f t="shared" si="63"/>
        <v/>
      </c>
      <c r="Q330" s="11" t="str">
        <f t="shared" si="64"/>
        <v/>
      </c>
      <c r="R330" s="87"/>
      <c r="S330" s="88"/>
      <c r="T330" s="88"/>
      <c r="U330" s="88"/>
      <c r="V330" s="88"/>
      <c r="W330" s="88"/>
      <c r="X330" s="88"/>
      <c r="Y330" s="88"/>
      <c r="Z330" s="88"/>
      <c r="AD330" s="94" t="s">
        <v>578</v>
      </c>
      <c r="AE330" s="96" t="s">
        <v>190</v>
      </c>
      <c r="AF330" s="91">
        <v>0</v>
      </c>
      <c r="AG330" s="53" t="s">
        <v>693</v>
      </c>
    </row>
    <row r="331" spans="1:33" ht="18" customHeight="1" x14ac:dyDescent="0.2">
      <c r="A331" s="51" t="str">
        <f t="shared" si="54"/>
        <v>000000</v>
      </c>
      <c r="B331" s="11"/>
      <c r="C331" s="11" t="str">
        <f t="shared" si="55"/>
        <v>Melamina Trupan Mdf 18 135-BLANCO</v>
      </c>
      <c r="D331" s="11" t="str">
        <f t="shared" si="52"/>
        <v>PTRMDBL18001</v>
      </c>
      <c r="E331" s="11">
        <f t="shared" si="53"/>
        <v>0</v>
      </c>
      <c r="F331" s="11"/>
      <c r="G331" s="11"/>
      <c r="H331" s="11"/>
      <c r="I331" s="11" t="str">
        <f t="shared" si="56"/>
        <v/>
      </c>
      <c r="J331" s="11" t="str">
        <f t="shared" si="57"/>
        <v/>
      </c>
      <c r="K331" s="11" t="str">
        <f t="shared" si="58"/>
        <v/>
      </c>
      <c r="L331" s="11" t="str">
        <f t="shared" si="59"/>
        <v/>
      </c>
      <c r="M331" s="11" t="str">
        <f t="shared" si="60"/>
        <v/>
      </c>
      <c r="N331" s="11" t="str">
        <f t="shared" si="61"/>
        <v/>
      </c>
      <c r="O331" s="11" t="str">
        <f t="shared" si="62"/>
        <v/>
      </c>
      <c r="P331" s="11" t="str">
        <f t="shared" si="63"/>
        <v/>
      </c>
      <c r="Q331" s="11" t="str">
        <f t="shared" si="64"/>
        <v/>
      </c>
      <c r="R331" s="87"/>
      <c r="S331" s="88"/>
      <c r="T331" s="88"/>
      <c r="U331" s="88"/>
      <c r="V331" s="88"/>
      <c r="W331" s="88"/>
      <c r="X331" s="88"/>
      <c r="Y331" s="88"/>
      <c r="Z331" s="88"/>
      <c r="AD331" s="94" t="s">
        <v>575</v>
      </c>
      <c r="AE331" s="96" t="s">
        <v>187</v>
      </c>
      <c r="AF331" s="91">
        <v>0</v>
      </c>
      <c r="AG331" s="53" t="s">
        <v>693</v>
      </c>
    </row>
    <row r="332" spans="1:33" ht="18" customHeight="1" x14ac:dyDescent="0.2">
      <c r="A332" s="51" t="str">
        <f t="shared" si="54"/>
        <v>000000</v>
      </c>
      <c r="B332" s="11"/>
      <c r="C332" s="11" t="str">
        <f t="shared" si="55"/>
        <v>Melamina Trupan Mdf 18 135-BLANCO</v>
      </c>
      <c r="D332" s="11" t="str">
        <f t="shared" si="52"/>
        <v>PTRMDBL18001</v>
      </c>
      <c r="E332" s="11">
        <f t="shared" si="53"/>
        <v>0</v>
      </c>
      <c r="F332" s="11"/>
      <c r="G332" s="11"/>
      <c r="H332" s="11"/>
      <c r="I332" s="11" t="str">
        <f t="shared" si="56"/>
        <v/>
      </c>
      <c r="J332" s="11" t="str">
        <f t="shared" si="57"/>
        <v/>
      </c>
      <c r="K332" s="11" t="str">
        <f t="shared" si="58"/>
        <v/>
      </c>
      <c r="L332" s="11" t="str">
        <f t="shared" si="59"/>
        <v/>
      </c>
      <c r="M332" s="11" t="str">
        <f t="shared" si="60"/>
        <v/>
      </c>
      <c r="N332" s="11" t="str">
        <f t="shared" si="61"/>
        <v/>
      </c>
      <c r="O332" s="11" t="str">
        <f t="shared" si="62"/>
        <v/>
      </c>
      <c r="P332" s="11" t="str">
        <f t="shared" si="63"/>
        <v/>
      </c>
      <c r="Q332" s="11" t="str">
        <f t="shared" si="64"/>
        <v/>
      </c>
      <c r="R332" s="87"/>
      <c r="S332" s="88"/>
      <c r="T332" s="88"/>
      <c r="U332" s="88"/>
      <c r="V332" s="88"/>
      <c r="W332" s="88"/>
      <c r="X332" s="88"/>
      <c r="Y332" s="88"/>
      <c r="Z332" s="88"/>
      <c r="AD332" s="94" t="s">
        <v>602</v>
      </c>
      <c r="AE332" s="96" t="s">
        <v>660</v>
      </c>
      <c r="AF332" s="91">
        <v>1</v>
      </c>
      <c r="AG332" s="53" t="s">
        <v>693</v>
      </c>
    </row>
    <row r="333" spans="1:33" ht="18" customHeight="1" x14ac:dyDescent="0.2">
      <c r="A333" s="51" t="str">
        <f t="shared" si="54"/>
        <v>000000</v>
      </c>
      <c r="B333" s="11"/>
      <c r="C333" s="11" t="str">
        <f t="shared" si="55"/>
        <v>Melamina Trupan Mdf 18 135-BLANCO</v>
      </c>
      <c r="D333" s="11" t="str">
        <f t="shared" si="52"/>
        <v>PTRMDBL18001</v>
      </c>
      <c r="E333" s="11">
        <f t="shared" si="53"/>
        <v>0</v>
      </c>
      <c r="F333" s="11"/>
      <c r="G333" s="11"/>
      <c r="H333" s="11"/>
      <c r="I333" s="11" t="str">
        <f t="shared" si="56"/>
        <v/>
      </c>
      <c r="J333" s="11" t="str">
        <f t="shared" si="57"/>
        <v/>
      </c>
      <c r="K333" s="11" t="str">
        <f t="shared" si="58"/>
        <v/>
      </c>
      <c r="L333" s="11" t="str">
        <f t="shared" si="59"/>
        <v/>
      </c>
      <c r="M333" s="11" t="str">
        <f t="shared" si="60"/>
        <v/>
      </c>
      <c r="N333" s="11" t="str">
        <f t="shared" si="61"/>
        <v/>
      </c>
      <c r="O333" s="11" t="str">
        <f t="shared" si="62"/>
        <v/>
      </c>
      <c r="P333" s="11" t="str">
        <f t="shared" si="63"/>
        <v/>
      </c>
      <c r="Q333" s="11" t="str">
        <f t="shared" si="64"/>
        <v/>
      </c>
      <c r="R333" s="87"/>
      <c r="S333" s="88"/>
      <c r="T333" s="88"/>
      <c r="U333" s="88"/>
      <c r="V333" s="88"/>
      <c r="W333" s="88"/>
      <c r="X333" s="88"/>
      <c r="Y333" s="88"/>
      <c r="Z333" s="88"/>
      <c r="AD333" s="94" t="s">
        <v>603</v>
      </c>
      <c r="AE333" s="96" t="s">
        <v>661</v>
      </c>
      <c r="AF333" s="91">
        <v>1</v>
      </c>
      <c r="AG333" s="53" t="s">
        <v>693</v>
      </c>
    </row>
    <row r="334" spans="1:33" ht="18" customHeight="1" x14ac:dyDescent="0.2">
      <c r="A334" s="51" t="str">
        <f t="shared" si="54"/>
        <v>000000</v>
      </c>
      <c r="B334" s="11"/>
      <c r="C334" s="11" t="str">
        <f t="shared" si="55"/>
        <v>Melamina Trupan Mdf 18 135-BLANCO</v>
      </c>
      <c r="D334" s="11" t="str">
        <f t="shared" si="52"/>
        <v>PTRMDBL18001</v>
      </c>
      <c r="E334" s="11">
        <f t="shared" si="53"/>
        <v>0</v>
      </c>
      <c r="F334" s="11"/>
      <c r="G334" s="11"/>
      <c r="H334" s="11"/>
      <c r="I334" s="11" t="str">
        <f t="shared" si="56"/>
        <v/>
      </c>
      <c r="J334" s="11" t="str">
        <f t="shared" si="57"/>
        <v/>
      </c>
      <c r="K334" s="11" t="str">
        <f t="shared" si="58"/>
        <v/>
      </c>
      <c r="L334" s="11" t="str">
        <f t="shared" si="59"/>
        <v/>
      </c>
      <c r="M334" s="11" t="str">
        <f t="shared" si="60"/>
        <v/>
      </c>
      <c r="N334" s="11" t="str">
        <f t="shared" si="61"/>
        <v/>
      </c>
      <c r="O334" s="11" t="str">
        <f t="shared" si="62"/>
        <v/>
      </c>
      <c r="P334" s="11" t="str">
        <f t="shared" si="63"/>
        <v/>
      </c>
      <c r="Q334" s="11" t="str">
        <f t="shared" si="64"/>
        <v/>
      </c>
      <c r="R334" s="87"/>
      <c r="S334" s="88"/>
      <c r="T334" s="88"/>
      <c r="U334" s="88"/>
      <c r="V334" s="88"/>
      <c r="W334" s="88"/>
      <c r="X334" s="88"/>
      <c r="Y334" s="88"/>
      <c r="Z334" s="88"/>
      <c r="AD334" s="94" t="s">
        <v>584</v>
      </c>
      <c r="AE334" s="95" t="s">
        <v>642</v>
      </c>
      <c r="AF334" s="91">
        <v>1</v>
      </c>
      <c r="AG334" s="53" t="s">
        <v>693</v>
      </c>
    </row>
    <row r="335" spans="1:33" ht="18" customHeight="1" x14ac:dyDescent="0.2">
      <c r="A335" s="51" t="str">
        <f t="shared" si="54"/>
        <v>000000</v>
      </c>
      <c r="B335" s="11"/>
      <c r="C335" s="11" t="str">
        <f t="shared" si="55"/>
        <v>Melamina Trupan Mdf 18 135-BLANCO</v>
      </c>
      <c r="D335" s="11" t="str">
        <f t="shared" si="52"/>
        <v>PTRMDBL18001</v>
      </c>
      <c r="E335" s="11">
        <f t="shared" si="53"/>
        <v>0</v>
      </c>
      <c r="F335" s="11"/>
      <c r="G335" s="11"/>
      <c r="H335" s="11"/>
      <c r="I335" s="11" t="str">
        <f t="shared" si="56"/>
        <v/>
      </c>
      <c r="J335" s="11" t="str">
        <f t="shared" si="57"/>
        <v/>
      </c>
      <c r="K335" s="11" t="str">
        <f t="shared" si="58"/>
        <v/>
      </c>
      <c r="L335" s="11" t="str">
        <f t="shared" si="59"/>
        <v/>
      </c>
      <c r="M335" s="11" t="str">
        <f t="shared" si="60"/>
        <v/>
      </c>
      <c r="N335" s="11" t="str">
        <f t="shared" si="61"/>
        <v/>
      </c>
      <c r="O335" s="11" t="str">
        <f t="shared" si="62"/>
        <v/>
      </c>
      <c r="P335" s="11" t="str">
        <f t="shared" si="63"/>
        <v/>
      </c>
      <c r="Q335" s="11" t="str">
        <f t="shared" si="64"/>
        <v/>
      </c>
      <c r="R335" s="87"/>
      <c r="S335" s="88"/>
      <c r="T335" s="88"/>
      <c r="U335" s="88"/>
      <c r="V335" s="88"/>
      <c r="W335" s="88"/>
      <c r="X335" s="88"/>
      <c r="Y335" s="88"/>
      <c r="Z335" s="88"/>
      <c r="AD335" s="94" t="s">
        <v>607</v>
      </c>
      <c r="AE335" s="96" t="s">
        <v>665</v>
      </c>
      <c r="AF335" s="91">
        <v>1</v>
      </c>
      <c r="AG335" s="53" t="s">
        <v>693</v>
      </c>
    </row>
    <row r="336" spans="1:33" ht="18" customHeight="1" x14ac:dyDescent="0.2">
      <c r="A336" s="51" t="str">
        <f t="shared" si="54"/>
        <v>000000</v>
      </c>
      <c r="B336" s="11"/>
      <c r="C336" s="11" t="str">
        <f t="shared" si="55"/>
        <v>Melamina Trupan Mdf 18 135-BLANCO</v>
      </c>
      <c r="D336" s="11" t="str">
        <f t="shared" ref="D336:D399" si="65">IFERROR(VLOOKUP(C336,AD:AE,2,FALSE),"")</f>
        <v>PTRMDBL18001</v>
      </c>
      <c r="E336" s="11">
        <f t="shared" ref="E336:E399" si="66">IFERROR(VLOOKUP(D336,AE:AF,2,FALSE),"")</f>
        <v>0</v>
      </c>
      <c r="F336" s="11"/>
      <c r="G336" s="11"/>
      <c r="H336" s="11"/>
      <c r="I336" s="11" t="str">
        <f t="shared" si="56"/>
        <v/>
      </c>
      <c r="J336" s="11" t="str">
        <f t="shared" si="57"/>
        <v/>
      </c>
      <c r="K336" s="11" t="str">
        <f t="shared" si="58"/>
        <v/>
      </c>
      <c r="L336" s="11" t="str">
        <f t="shared" si="59"/>
        <v/>
      </c>
      <c r="M336" s="11" t="str">
        <f t="shared" si="60"/>
        <v/>
      </c>
      <c r="N336" s="11" t="str">
        <f t="shared" si="61"/>
        <v/>
      </c>
      <c r="O336" s="11" t="str">
        <f t="shared" si="62"/>
        <v/>
      </c>
      <c r="P336" s="11" t="str">
        <f t="shared" si="63"/>
        <v/>
      </c>
      <c r="Q336" s="11" t="str">
        <f t="shared" si="64"/>
        <v/>
      </c>
      <c r="R336" s="87"/>
      <c r="S336" s="88"/>
      <c r="T336" s="88"/>
      <c r="U336" s="88"/>
      <c r="V336" s="88"/>
      <c r="W336" s="88"/>
      <c r="X336" s="88"/>
      <c r="Y336" s="88"/>
      <c r="Z336" s="88"/>
      <c r="AD336" s="97" t="s">
        <v>592</v>
      </c>
      <c r="AE336" s="100" t="s">
        <v>650</v>
      </c>
      <c r="AF336" s="91">
        <v>1</v>
      </c>
      <c r="AG336" s="53" t="s">
        <v>693</v>
      </c>
    </row>
    <row r="337" spans="1:33" ht="18" customHeight="1" x14ac:dyDescent="0.2">
      <c r="A337" s="51" t="str">
        <f t="shared" si="54"/>
        <v>000000</v>
      </c>
      <c r="B337" s="11"/>
      <c r="C337" s="11" t="str">
        <f t="shared" si="55"/>
        <v>Melamina Trupan Mdf 18 135-BLANCO</v>
      </c>
      <c r="D337" s="11" t="str">
        <f t="shared" si="65"/>
        <v>PTRMDBL18001</v>
      </c>
      <c r="E337" s="11">
        <f t="shared" si="66"/>
        <v>0</v>
      </c>
      <c r="F337" s="11"/>
      <c r="G337" s="11"/>
      <c r="H337" s="11"/>
      <c r="I337" s="11" t="str">
        <f t="shared" si="56"/>
        <v/>
      </c>
      <c r="J337" s="11" t="str">
        <f t="shared" si="57"/>
        <v/>
      </c>
      <c r="K337" s="11" t="str">
        <f t="shared" si="58"/>
        <v/>
      </c>
      <c r="L337" s="11" t="str">
        <f t="shared" si="59"/>
        <v/>
      </c>
      <c r="M337" s="11" t="str">
        <f t="shared" si="60"/>
        <v/>
      </c>
      <c r="N337" s="11" t="str">
        <f t="shared" si="61"/>
        <v/>
      </c>
      <c r="O337" s="11" t="str">
        <f t="shared" si="62"/>
        <v/>
      </c>
      <c r="P337" s="11" t="str">
        <f t="shared" si="63"/>
        <v/>
      </c>
      <c r="Q337" s="11" t="str">
        <f t="shared" si="64"/>
        <v/>
      </c>
      <c r="R337" s="87"/>
      <c r="S337" s="88"/>
      <c r="T337" s="88"/>
      <c r="U337" s="88"/>
      <c r="V337" s="88"/>
      <c r="W337" s="88"/>
      <c r="X337" s="88"/>
      <c r="Y337" s="88"/>
      <c r="Z337" s="88"/>
      <c r="AD337" s="97" t="s">
        <v>615</v>
      </c>
      <c r="AE337" s="98" t="s">
        <v>674</v>
      </c>
      <c r="AF337" s="91">
        <v>1</v>
      </c>
      <c r="AG337" s="53" t="s">
        <v>693</v>
      </c>
    </row>
    <row r="338" spans="1:33" ht="18" customHeight="1" x14ac:dyDescent="0.2">
      <c r="A338" s="51" t="str">
        <f t="shared" ref="A338:A401" si="67">$A$16</f>
        <v>000000</v>
      </c>
      <c r="B338" s="11"/>
      <c r="C338" s="11" t="str">
        <f t="shared" ref="C338:C401" si="68">+C337</f>
        <v>Melamina Trupan Mdf 18 135-BLANCO</v>
      </c>
      <c r="D338" s="11" t="str">
        <f t="shared" si="65"/>
        <v>PTRMDBL18001</v>
      </c>
      <c r="E338" s="11">
        <f t="shared" si="66"/>
        <v>0</v>
      </c>
      <c r="F338" s="11"/>
      <c r="G338" s="11"/>
      <c r="H338" s="11"/>
      <c r="I338" s="11" t="str">
        <f t="shared" ref="I338:I401" si="69">IF(J338&lt;&gt;"","C",IF(L338&lt;&gt;"","C",IF(N338&lt;&gt;"","C",IF(P338&lt;&gt;"","C",""))))</f>
        <v/>
      </c>
      <c r="J338" s="11" t="str">
        <f t="shared" ref="J338:J401" si="70">IF(S338="","",S338)</f>
        <v/>
      </c>
      <c r="K338" s="11" t="str">
        <f t="shared" ref="K338:K401" si="71">IF(W338="","",W338)</f>
        <v/>
      </c>
      <c r="L338" s="11" t="str">
        <f t="shared" ref="L338:L401" si="72">IF(T338="","",T338)</f>
        <v/>
      </c>
      <c r="M338" s="11" t="str">
        <f t="shared" ref="M338:M401" si="73">IF(X338="","",X338)</f>
        <v/>
      </c>
      <c r="N338" s="11" t="str">
        <f t="shared" ref="N338:N401" si="74">IF(U338="","",U338)</f>
        <v/>
      </c>
      <c r="O338" s="11" t="str">
        <f t="shared" ref="O338:O401" si="75">IF(Y338="","",Y338)</f>
        <v/>
      </c>
      <c r="P338" s="11" t="str">
        <f t="shared" ref="P338:P401" si="76">IF(V338="","",V338)</f>
        <v/>
      </c>
      <c r="Q338" s="11" t="str">
        <f t="shared" ref="Q338:Q401" si="77">IF(Z338="","",Z338)</f>
        <v/>
      </c>
      <c r="R338" s="87"/>
      <c r="S338" s="88"/>
      <c r="T338" s="88"/>
      <c r="U338" s="88"/>
      <c r="V338" s="88"/>
      <c r="W338" s="88"/>
      <c r="X338" s="88"/>
      <c r="Y338" s="88"/>
      <c r="Z338" s="88"/>
      <c r="AD338" s="94" t="s">
        <v>585</v>
      </c>
      <c r="AE338" s="95" t="s">
        <v>643</v>
      </c>
      <c r="AF338" s="91">
        <v>1</v>
      </c>
      <c r="AG338" s="53" t="s">
        <v>693</v>
      </c>
    </row>
    <row r="339" spans="1:33" ht="18" customHeight="1" x14ac:dyDescent="0.2">
      <c r="A339" s="51" t="str">
        <f t="shared" si="67"/>
        <v>000000</v>
      </c>
      <c r="B339" s="11"/>
      <c r="C339" s="11" t="str">
        <f t="shared" si="68"/>
        <v>Melamina Trupan Mdf 18 135-BLANCO</v>
      </c>
      <c r="D339" s="11" t="str">
        <f t="shared" si="65"/>
        <v>PTRMDBL18001</v>
      </c>
      <c r="E339" s="11">
        <f t="shared" si="66"/>
        <v>0</v>
      </c>
      <c r="F339" s="11"/>
      <c r="G339" s="11"/>
      <c r="H339" s="11"/>
      <c r="I339" s="11" t="str">
        <f t="shared" si="69"/>
        <v/>
      </c>
      <c r="J339" s="11" t="str">
        <f t="shared" si="70"/>
        <v/>
      </c>
      <c r="K339" s="11" t="str">
        <f t="shared" si="71"/>
        <v/>
      </c>
      <c r="L339" s="11" t="str">
        <f t="shared" si="72"/>
        <v/>
      </c>
      <c r="M339" s="11" t="str">
        <f t="shared" si="73"/>
        <v/>
      </c>
      <c r="N339" s="11" t="str">
        <f t="shared" si="74"/>
        <v/>
      </c>
      <c r="O339" s="11" t="str">
        <f t="shared" si="75"/>
        <v/>
      </c>
      <c r="P339" s="11" t="str">
        <f t="shared" si="76"/>
        <v/>
      </c>
      <c r="Q339" s="11" t="str">
        <f t="shared" si="77"/>
        <v/>
      </c>
      <c r="R339" s="87"/>
      <c r="S339" s="88"/>
      <c r="T339" s="88"/>
      <c r="U339" s="88"/>
      <c r="V339" s="88"/>
      <c r="W339" s="88"/>
      <c r="X339" s="88"/>
      <c r="Y339" s="88"/>
      <c r="Z339" s="88"/>
      <c r="AD339" s="94" t="s">
        <v>608</v>
      </c>
      <c r="AE339" s="96" t="s">
        <v>666</v>
      </c>
      <c r="AF339" s="91">
        <v>1</v>
      </c>
      <c r="AG339" s="53" t="s">
        <v>693</v>
      </c>
    </row>
    <row r="340" spans="1:33" ht="18" customHeight="1" x14ac:dyDescent="0.2">
      <c r="A340" s="51" t="str">
        <f t="shared" si="67"/>
        <v>000000</v>
      </c>
      <c r="B340" s="11"/>
      <c r="C340" s="11" t="str">
        <f t="shared" si="68"/>
        <v>Melamina Trupan Mdf 18 135-BLANCO</v>
      </c>
      <c r="D340" s="11" t="str">
        <f t="shared" si="65"/>
        <v>PTRMDBL18001</v>
      </c>
      <c r="E340" s="11">
        <f t="shared" si="66"/>
        <v>0</v>
      </c>
      <c r="F340" s="11"/>
      <c r="G340" s="11"/>
      <c r="H340" s="11"/>
      <c r="I340" s="11" t="str">
        <f t="shared" si="69"/>
        <v/>
      </c>
      <c r="J340" s="11" t="str">
        <f t="shared" si="70"/>
        <v/>
      </c>
      <c r="K340" s="11" t="str">
        <f t="shared" si="71"/>
        <v/>
      </c>
      <c r="L340" s="11" t="str">
        <f t="shared" si="72"/>
        <v/>
      </c>
      <c r="M340" s="11" t="str">
        <f t="shared" si="73"/>
        <v/>
      </c>
      <c r="N340" s="11" t="str">
        <f t="shared" si="74"/>
        <v/>
      </c>
      <c r="O340" s="11" t="str">
        <f t="shared" si="75"/>
        <v/>
      </c>
      <c r="P340" s="11" t="str">
        <f t="shared" si="76"/>
        <v/>
      </c>
      <c r="Q340" s="11" t="str">
        <f t="shared" si="77"/>
        <v/>
      </c>
      <c r="R340" s="87"/>
      <c r="S340" s="88"/>
      <c r="T340" s="88"/>
      <c r="U340" s="88"/>
      <c r="V340" s="88"/>
      <c r="W340" s="88"/>
      <c r="X340" s="88"/>
      <c r="Y340" s="88"/>
      <c r="Z340" s="88"/>
      <c r="AD340" s="94" t="s">
        <v>593</v>
      </c>
      <c r="AE340" s="95" t="s">
        <v>651</v>
      </c>
      <c r="AF340" s="91">
        <v>1</v>
      </c>
      <c r="AG340" s="53" t="s">
        <v>693</v>
      </c>
    </row>
    <row r="341" spans="1:33" ht="18" customHeight="1" x14ac:dyDescent="0.2">
      <c r="A341" s="51" t="str">
        <f t="shared" si="67"/>
        <v>000000</v>
      </c>
      <c r="B341" s="11"/>
      <c r="C341" s="11" t="str">
        <f t="shared" si="68"/>
        <v>Melamina Trupan Mdf 18 135-BLANCO</v>
      </c>
      <c r="D341" s="11" t="str">
        <f t="shared" si="65"/>
        <v>PTRMDBL18001</v>
      </c>
      <c r="E341" s="11">
        <f t="shared" si="66"/>
        <v>0</v>
      </c>
      <c r="F341" s="11"/>
      <c r="G341" s="11"/>
      <c r="H341" s="11"/>
      <c r="I341" s="11" t="str">
        <f t="shared" si="69"/>
        <v/>
      </c>
      <c r="J341" s="11" t="str">
        <f t="shared" si="70"/>
        <v/>
      </c>
      <c r="K341" s="11" t="str">
        <f t="shared" si="71"/>
        <v/>
      </c>
      <c r="L341" s="11" t="str">
        <f t="shared" si="72"/>
        <v/>
      </c>
      <c r="M341" s="11" t="str">
        <f t="shared" si="73"/>
        <v/>
      </c>
      <c r="N341" s="11" t="str">
        <f t="shared" si="74"/>
        <v/>
      </c>
      <c r="O341" s="11" t="str">
        <f t="shared" si="75"/>
        <v/>
      </c>
      <c r="P341" s="11" t="str">
        <f t="shared" si="76"/>
        <v/>
      </c>
      <c r="Q341" s="11" t="str">
        <f t="shared" si="77"/>
        <v/>
      </c>
      <c r="R341" s="87"/>
      <c r="S341" s="88"/>
      <c r="T341" s="88"/>
      <c r="U341" s="88"/>
      <c r="V341" s="88"/>
      <c r="W341" s="88"/>
      <c r="X341" s="88"/>
      <c r="Y341" s="88"/>
      <c r="Z341" s="88"/>
      <c r="AD341" s="94" t="s">
        <v>616</v>
      </c>
      <c r="AE341" s="96" t="s">
        <v>675</v>
      </c>
      <c r="AF341" s="91">
        <v>1</v>
      </c>
      <c r="AG341" s="53" t="s">
        <v>693</v>
      </c>
    </row>
    <row r="342" spans="1:33" ht="18" customHeight="1" x14ac:dyDescent="0.2">
      <c r="A342" s="51" t="str">
        <f t="shared" si="67"/>
        <v>000000</v>
      </c>
      <c r="B342" s="11"/>
      <c r="C342" s="11" t="str">
        <f t="shared" si="68"/>
        <v>Melamina Trupan Mdf 18 135-BLANCO</v>
      </c>
      <c r="D342" s="11" t="str">
        <f t="shared" si="65"/>
        <v>PTRMDBL18001</v>
      </c>
      <c r="E342" s="11">
        <f t="shared" si="66"/>
        <v>0</v>
      </c>
      <c r="F342" s="11"/>
      <c r="G342" s="11"/>
      <c r="H342" s="11"/>
      <c r="I342" s="11" t="str">
        <f t="shared" si="69"/>
        <v/>
      </c>
      <c r="J342" s="11" t="str">
        <f t="shared" si="70"/>
        <v/>
      </c>
      <c r="K342" s="11" t="str">
        <f t="shared" si="71"/>
        <v/>
      </c>
      <c r="L342" s="11" t="str">
        <f t="shared" si="72"/>
        <v/>
      </c>
      <c r="M342" s="11" t="str">
        <f t="shared" si="73"/>
        <v/>
      </c>
      <c r="N342" s="11" t="str">
        <f t="shared" si="74"/>
        <v/>
      </c>
      <c r="O342" s="11" t="str">
        <f t="shared" si="75"/>
        <v/>
      </c>
      <c r="P342" s="11" t="str">
        <f t="shared" si="76"/>
        <v/>
      </c>
      <c r="Q342" s="11" t="str">
        <f t="shared" si="77"/>
        <v/>
      </c>
      <c r="R342" s="87"/>
      <c r="S342" s="88"/>
      <c r="T342" s="88"/>
      <c r="U342" s="88"/>
      <c r="V342" s="88"/>
      <c r="W342" s="88"/>
      <c r="X342" s="88"/>
      <c r="Y342" s="88"/>
      <c r="Z342" s="88"/>
      <c r="AD342" s="94" t="s">
        <v>586</v>
      </c>
      <c r="AE342" s="95" t="s">
        <v>644</v>
      </c>
      <c r="AF342" s="91">
        <v>1</v>
      </c>
      <c r="AG342" s="53" t="s">
        <v>693</v>
      </c>
    </row>
    <row r="343" spans="1:33" ht="18" customHeight="1" x14ac:dyDescent="0.2">
      <c r="A343" s="51" t="str">
        <f t="shared" si="67"/>
        <v>000000</v>
      </c>
      <c r="B343" s="11"/>
      <c r="C343" s="11" t="str">
        <f t="shared" si="68"/>
        <v>Melamina Trupan Mdf 18 135-BLANCO</v>
      </c>
      <c r="D343" s="11" t="str">
        <f t="shared" si="65"/>
        <v>PTRMDBL18001</v>
      </c>
      <c r="E343" s="11">
        <f t="shared" si="66"/>
        <v>0</v>
      </c>
      <c r="F343" s="11"/>
      <c r="G343" s="11"/>
      <c r="H343" s="11"/>
      <c r="I343" s="11" t="str">
        <f t="shared" si="69"/>
        <v/>
      </c>
      <c r="J343" s="11" t="str">
        <f t="shared" si="70"/>
        <v/>
      </c>
      <c r="K343" s="11" t="str">
        <f t="shared" si="71"/>
        <v/>
      </c>
      <c r="L343" s="11" t="str">
        <f t="shared" si="72"/>
        <v/>
      </c>
      <c r="M343" s="11" t="str">
        <f t="shared" si="73"/>
        <v/>
      </c>
      <c r="N343" s="11" t="str">
        <f t="shared" si="74"/>
        <v/>
      </c>
      <c r="O343" s="11" t="str">
        <f t="shared" si="75"/>
        <v/>
      </c>
      <c r="P343" s="11" t="str">
        <f t="shared" si="76"/>
        <v/>
      </c>
      <c r="Q343" s="11" t="str">
        <f t="shared" si="77"/>
        <v/>
      </c>
      <c r="R343" s="87"/>
      <c r="S343" s="88"/>
      <c r="T343" s="88"/>
      <c r="U343" s="88"/>
      <c r="V343" s="88"/>
      <c r="W343" s="88"/>
      <c r="X343" s="88"/>
      <c r="Y343" s="88"/>
      <c r="Z343" s="88"/>
      <c r="AD343" s="94" t="s">
        <v>609</v>
      </c>
      <c r="AE343" s="96" t="s">
        <v>667</v>
      </c>
      <c r="AF343" s="91">
        <v>1</v>
      </c>
      <c r="AG343" s="53" t="s">
        <v>693</v>
      </c>
    </row>
    <row r="344" spans="1:33" ht="18" customHeight="1" x14ac:dyDescent="0.2">
      <c r="A344" s="51" t="str">
        <f t="shared" si="67"/>
        <v>000000</v>
      </c>
      <c r="B344" s="11"/>
      <c r="C344" s="11" t="str">
        <f t="shared" si="68"/>
        <v>Melamina Trupan Mdf 18 135-BLANCO</v>
      </c>
      <c r="D344" s="11" t="str">
        <f t="shared" si="65"/>
        <v>PTRMDBL18001</v>
      </c>
      <c r="E344" s="11">
        <f t="shared" si="66"/>
        <v>0</v>
      </c>
      <c r="F344" s="11"/>
      <c r="G344" s="11"/>
      <c r="H344" s="11"/>
      <c r="I344" s="11" t="str">
        <f t="shared" si="69"/>
        <v/>
      </c>
      <c r="J344" s="11" t="str">
        <f t="shared" si="70"/>
        <v/>
      </c>
      <c r="K344" s="11" t="str">
        <f t="shared" si="71"/>
        <v/>
      </c>
      <c r="L344" s="11" t="str">
        <f t="shared" si="72"/>
        <v/>
      </c>
      <c r="M344" s="11" t="str">
        <f t="shared" si="73"/>
        <v/>
      </c>
      <c r="N344" s="11" t="str">
        <f t="shared" si="74"/>
        <v/>
      </c>
      <c r="O344" s="11" t="str">
        <f t="shared" si="75"/>
        <v/>
      </c>
      <c r="P344" s="11" t="str">
        <f t="shared" si="76"/>
        <v/>
      </c>
      <c r="Q344" s="11" t="str">
        <f t="shared" si="77"/>
        <v/>
      </c>
      <c r="R344" s="87"/>
      <c r="S344" s="88"/>
      <c r="T344" s="88"/>
      <c r="U344" s="88"/>
      <c r="V344" s="88"/>
      <c r="W344" s="88"/>
      <c r="X344" s="88"/>
      <c r="Y344" s="88"/>
      <c r="Z344" s="88"/>
      <c r="AD344" s="94" t="s">
        <v>594</v>
      </c>
      <c r="AE344" s="95" t="s">
        <v>652</v>
      </c>
      <c r="AF344" s="91">
        <v>1</v>
      </c>
      <c r="AG344" s="53" t="s">
        <v>693</v>
      </c>
    </row>
    <row r="345" spans="1:33" ht="18" customHeight="1" x14ac:dyDescent="0.2">
      <c r="A345" s="51" t="str">
        <f t="shared" si="67"/>
        <v>000000</v>
      </c>
      <c r="B345" s="11"/>
      <c r="C345" s="11" t="str">
        <f t="shared" si="68"/>
        <v>Melamina Trupan Mdf 18 135-BLANCO</v>
      </c>
      <c r="D345" s="11" t="str">
        <f t="shared" si="65"/>
        <v>PTRMDBL18001</v>
      </c>
      <c r="E345" s="11">
        <f t="shared" si="66"/>
        <v>0</v>
      </c>
      <c r="F345" s="11"/>
      <c r="G345" s="11"/>
      <c r="H345" s="11"/>
      <c r="I345" s="11" t="str">
        <f t="shared" si="69"/>
        <v/>
      </c>
      <c r="J345" s="11" t="str">
        <f t="shared" si="70"/>
        <v/>
      </c>
      <c r="K345" s="11" t="str">
        <f t="shared" si="71"/>
        <v/>
      </c>
      <c r="L345" s="11" t="str">
        <f t="shared" si="72"/>
        <v/>
      </c>
      <c r="M345" s="11" t="str">
        <f t="shared" si="73"/>
        <v/>
      </c>
      <c r="N345" s="11" t="str">
        <f t="shared" si="74"/>
        <v/>
      </c>
      <c r="O345" s="11" t="str">
        <f t="shared" si="75"/>
        <v/>
      </c>
      <c r="P345" s="11" t="str">
        <f t="shared" si="76"/>
        <v/>
      </c>
      <c r="Q345" s="11" t="str">
        <f t="shared" si="77"/>
        <v/>
      </c>
      <c r="R345" s="87"/>
      <c r="S345" s="88"/>
      <c r="T345" s="88"/>
      <c r="U345" s="88"/>
      <c r="V345" s="88"/>
      <c r="W345" s="88"/>
      <c r="X345" s="88"/>
      <c r="Y345" s="88"/>
      <c r="Z345" s="88"/>
      <c r="AD345" s="94" t="s">
        <v>617</v>
      </c>
      <c r="AE345" s="96" t="s">
        <v>670</v>
      </c>
      <c r="AF345" s="91">
        <v>1</v>
      </c>
      <c r="AG345" s="53" t="s">
        <v>693</v>
      </c>
    </row>
    <row r="346" spans="1:33" ht="18" customHeight="1" x14ac:dyDescent="0.2">
      <c r="A346" s="51" t="str">
        <f t="shared" si="67"/>
        <v>000000</v>
      </c>
      <c r="B346" s="11"/>
      <c r="C346" s="11" t="str">
        <f t="shared" si="68"/>
        <v>Melamina Trupan Mdf 18 135-BLANCO</v>
      </c>
      <c r="D346" s="11" t="str">
        <f t="shared" si="65"/>
        <v>PTRMDBL18001</v>
      </c>
      <c r="E346" s="11">
        <f t="shared" si="66"/>
        <v>0</v>
      </c>
      <c r="F346" s="11"/>
      <c r="G346" s="11"/>
      <c r="H346" s="11"/>
      <c r="I346" s="11" t="str">
        <f t="shared" si="69"/>
        <v/>
      </c>
      <c r="J346" s="11" t="str">
        <f t="shared" si="70"/>
        <v/>
      </c>
      <c r="K346" s="11" t="str">
        <f t="shared" si="71"/>
        <v/>
      </c>
      <c r="L346" s="11" t="str">
        <f t="shared" si="72"/>
        <v/>
      </c>
      <c r="M346" s="11" t="str">
        <f t="shared" si="73"/>
        <v/>
      </c>
      <c r="N346" s="11" t="str">
        <f t="shared" si="74"/>
        <v/>
      </c>
      <c r="O346" s="11" t="str">
        <f t="shared" si="75"/>
        <v/>
      </c>
      <c r="P346" s="11" t="str">
        <f t="shared" si="76"/>
        <v/>
      </c>
      <c r="Q346" s="11" t="str">
        <f t="shared" si="77"/>
        <v/>
      </c>
      <c r="R346" s="87"/>
      <c r="S346" s="88"/>
      <c r="T346" s="88"/>
      <c r="U346" s="88"/>
      <c r="V346" s="88"/>
      <c r="W346" s="88"/>
      <c r="X346" s="88"/>
      <c r="Y346" s="88"/>
      <c r="Z346" s="88"/>
      <c r="AD346" s="94" t="s">
        <v>587</v>
      </c>
      <c r="AE346" s="95" t="s">
        <v>645</v>
      </c>
      <c r="AF346" s="91">
        <v>1</v>
      </c>
      <c r="AG346" s="53" t="s">
        <v>693</v>
      </c>
    </row>
    <row r="347" spans="1:33" ht="18" customHeight="1" x14ac:dyDescent="0.2">
      <c r="A347" s="51" t="str">
        <f t="shared" si="67"/>
        <v>000000</v>
      </c>
      <c r="B347" s="11"/>
      <c r="C347" s="11" t="str">
        <f t="shared" si="68"/>
        <v>Melamina Trupan Mdf 18 135-BLANCO</v>
      </c>
      <c r="D347" s="11" t="str">
        <f t="shared" si="65"/>
        <v>PTRMDBL18001</v>
      </c>
      <c r="E347" s="11">
        <f t="shared" si="66"/>
        <v>0</v>
      </c>
      <c r="F347" s="11"/>
      <c r="G347" s="11"/>
      <c r="H347" s="11"/>
      <c r="I347" s="11" t="str">
        <f t="shared" si="69"/>
        <v/>
      </c>
      <c r="J347" s="11" t="str">
        <f t="shared" si="70"/>
        <v/>
      </c>
      <c r="K347" s="11" t="str">
        <f t="shared" si="71"/>
        <v/>
      </c>
      <c r="L347" s="11" t="str">
        <f t="shared" si="72"/>
        <v/>
      </c>
      <c r="M347" s="11" t="str">
        <f t="shared" si="73"/>
        <v/>
      </c>
      <c r="N347" s="11" t="str">
        <f t="shared" si="74"/>
        <v/>
      </c>
      <c r="O347" s="11" t="str">
        <f t="shared" si="75"/>
        <v/>
      </c>
      <c r="P347" s="11" t="str">
        <f t="shared" si="76"/>
        <v/>
      </c>
      <c r="Q347" s="11" t="str">
        <f t="shared" si="77"/>
        <v/>
      </c>
      <c r="R347" s="87"/>
      <c r="S347" s="88"/>
      <c r="T347" s="88"/>
      <c r="U347" s="88"/>
      <c r="V347" s="88"/>
      <c r="W347" s="88"/>
      <c r="X347" s="88"/>
      <c r="Y347" s="88"/>
      <c r="Z347" s="88"/>
      <c r="AD347" s="94" t="s">
        <v>610</v>
      </c>
      <c r="AE347" s="96" t="s">
        <v>668</v>
      </c>
      <c r="AF347" s="91">
        <v>1</v>
      </c>
      <c r="AG347" s="53" t="s">
        <v>693</v>
      </c>
    </row>
    <row r="348" spans="1:33" ht="18" customHeight="1" x14ac:dyDescent="0.2">
      <c r="A348" s="51" t="str">
        <f t="shared" si="67"/>
        <v>000000</v>
      </c>
      <c r="B348" s="11"/>
      <c r="C348" s="11" t="str">
        <f t="shared" si="68"/>
        <v>Melamina Trupan Mdf 18 135-BLANCO</v>
      </c>
      <c r="D348" s="11" t="str">
        <f t="shared" si="65"/>
        <v>PTRMDBL18001</v>
      </c>
      <c r="E348" s="11">
        <f t="shared" si="66"/>
        <v>0</v>
      </c>
      <c r="F348" s="11"/>
      <c r="G348" s="11"/>
      <c r="H348" s="11"/>
      <c r="I348" s="11" t="str">
        <f t="shared" si="69"/>
        <v/>
      </c>
      <c r="J348" s="11" t="str">
        <f t="shared" si="70"/>
        <v/>
      </c>
      <c r="K348" s="11" t="str">
        <f t="shared" si="71"/>
        <v/>
      </c>
      <c r="L348" s="11" t="str">
        <f t="shared" si="72"/>
        <v/>
      </c>
      <c r="M348" s="11" t="str">
        <f t="shared" si="73"/>
        <v/>
      </c>
      <c r="N348" s="11" t="str">
        <f t="shared" si="74"/>
        <v/>
      </c>
      <c r="O348" s="11" t="str">
        <f t="shared" si="75"/>
        <v/>
      </c>
      <c r="P348" s="11" t="str">
        <f t="shared" si="76"/>
        <v/>
      </c>
      <c r="Q348" s="11" t="str">
        <f t="shared" si="77"/>
        <v/>
      </c>
      <c r="R348" s="87"/>
      <c r="S348" s="88"/>
      <c r="T348" s="88"/>
      <c r="U348" s="88"/>
      <c r="V348" s="88"/>
      <c r="W348" s="88"/>
      <c r="X348" s="88"/>
      <c r="Y348" s="88"/>
      <c r="Z348" s="88"/>
      <c r="AD348" s="94" t="s">
        <v>595</v>
      </c>
      <c r="AE348" s="95" t="s">
        <v>653</v>
      </c>
      <c r="AF348" s="91">
        <v>1</v>
      </c>
      <c r="AG348" s="53" t="s">
        <v>693</v>
      </c>
    </row>
    <row r="349" spans="1:33" ht="18" customHeight="1" x14ac:dyDescent="0.2">
      <c r="A349" s="51" t="str">
        <f t="shared" si="67"/>
        <v>000000</v>
      </c>
      <c r="B349" s="11"/>
      <c r="C349" s="11" t="str">
        <f t="shared" si="68"/>
        <v>Melamina Trupan Mdf 18 135-BLANCO</v>
      </c>
      <c r="D349" s="11" t="str">
        <f t="shared" si="65"/>
        <v>PTRMDBL18001</v>
      </c>
      <c r="E349" s="11">
        <f t="shared" si="66"/>
        <v>0</v>
      </c>
      <c r="F349" s="11"/>
      <c r="G349" s="11"/>
      <c r="H349" s="11"/>
      <c r="I349" s="11" t="str">
        <f t="shared" si="69"/>
        <v/>
      </c>
      <c r="J349" s="11" t="str">
        <f t="shared" si="70"/>
        <v/>
      </c>
      <c r="K349" s="11" t="str">
        <f t="shared" si="71"/>
        <v/>
      </c>
      <c r="L349" s="11" t="str">
        <f t="shared" si="72"/>
        <v/>
      </c>
      <c r="M349" s="11" t="str">
        <f t="shared" si="73"/>
        <v/>
      </c>
      <c r="N349" s="11" t="str">
        <f t="shared" si="74"/>
        <v/>
      </c>
      <c r="O349" s="11" t="str">
        <f t="shared" si="75"/>
        <v/>
      </c>
      <c r="P349" s="11" t="str">
        <f t="shared" si="76"/>
        <v/>
      </c>
      <c r="Q349" s="11" t="str">
        <f t="shared" si="77"/>
        <v/>
      </c>
      <c r="R349" s="87"/>
      <c r="S349" s="88"/>
      <c r="T349" s="88"/>
      <c r="U349" s="88"/>
      <c r="V349" s="88"/>
      <c r="W349" s="88"/>
      <c r="X349" s="88"/>
      <c r="Y349" s="88"/>
      <c r="Z349" s="88"/>
      <c r="AD349" s="94" t="s">
        <v>618</v>
      </c>
      <c r="AE349" s="96" t="s">
        <v>676</v>
      </c>
      <c r="AF349" s="91">
        <v>1</v>
      </c>
      <c r="AG349" s="53" t="s">
        <v>693</v>
      </c>
    </row>
    <row r="350" spans="1:33" ht="18" customHeight="1" x14ac:dyDescent="0.2">
      <c r="A350" s="51" t="str">
        <f t="shared" si="67"/>
        <v>000000</v>
      </c>
      <c r="B350" s="11"/>
      <c r="C350" s="11" t="str">
        <f t="shared" si="68"/>
        <v>Melamina Trupan Mdf 18 135-BLANCO</v>
      </c>
      <c r="D350" s="11" t="str">
        <f t="shared" si="65"/>
        <v>PTRMDBL18001</v>
      </c>
      <c r="E350" s="11">
        <f t="shared" si="66"/>
        <v>0</v>
      </c>
      <c r="F350" s="11"/>
      <c r="G350" s="11"/>
      <c r="H350" s="11"/>
      <c r="I350" s="11" t="str">
        <f t="shared" si="69"/>
        <v/>
      </c>
      <c r="J350" s="11" t="str">
        <f t="shared" si="70"/>
        <v/>
      </c>
      <c r="K350" s="11" t="str">
        <f t="shared" si="71"/>
        <v/>
      </c>
      <c r="L350" s="11" t="str">
        <f t="shared" si="72"/>
        <v/>
      </c>
      <c r="M350" s="11" t="str">
        <f t="shared" si="73"/>
        <v/>
      </c>
      <c r="N350" s="11" t="str">
        <f t="shared" si="74"/>
        <v/>
      </c>
      <c r="O350" s="11" t="str">
        <f t="shared" si="75"/>
        <v/>
      </c>
      <c r="P350" s="11" t="str">
        <f t="shared" si="76"/>
        <v/>
      </c>
      <c r="Q350" s="11" t="str">
        <f t="shared" si="77"/>
        <v/>
      </c>
      <c r="R350" s="87"/>
      <c r="S350" s="88"/>
      <c r="T350" s="88"/>
      <c r="U350" s="88"/>
      <c r="V350" s="88"/>
      <c r="W350" s="88"/>
      <c r="X350" s="88"/>
      <c r="Y350" s="88"/>
      <c r="Z350" s="88"/>
      <c r="AD350" s="94" t="s">
        <v>588</v>
      </c>
      <c r="AE350" s="95" t="s">
        <v>646</v>
      </c>
      <c r="AF350" s="91">
        <v>1</v>
      </c>
      <c r="AG350" s="53" t="s">
        <v>693</v>
      </c>
    </row>
    <row r="351" spans="1:33" ht="18" customHeight="1" x14ac:dyDescent="0.2">
      <c r="A351" s="51" t="str">
        <f t="shared" si="67"/>
        <v>000000</v>
      </c>
      <c r="B351" s="11"/>
      <c r="C351" s="11" t="str">
        <f t="shared" si="68"/>
        <v>Melamina Trupan Mdf 18 135-BLANCO</v>
      </c>
      <c r="D351" s="11" t="str">
        <f t="shared" si="65"/>
        <v>PTRMDBL18001</v>
      </c>
      <c r="E351" s="11">
        <f t="shared" si="66"/>
        <v>0</v>
      </c>
      <c r="F351" s="11"/>
      <c r="G351" s="11"/>
      <c r="H351" s="11"/>
      <c r="I351" s="11" t="str">
        <f t="shared" si="69"/>
        <v/>
      </c>
      <c r="J351" s="11" t="str">
        <f t="shared" si="70"/>
        <v/>
      </c>
      <c r="K351" s="11" t="str">
        <f t="shared" si="71"/>
        <v/>
      </c>
      <c r="L351" s="11" t="str">
        <f t="shared" si="72"/>
        <v/>
      </c>
      <c r="M351" s="11" t="str">
        <f t="shared" si="73"/>
        <v/>
      </c>
      <c r="N351" s="11" t="str">
        <f t="shared" si="74"/>
        <v/>
      </c>
      <c r="O351" s="11" t="str">
        <f t="shared" si="75"/>
        <v/>
      </c>
      <c r="P351" s="11" t="str">
        <f t="shared" si="76"/>
        <v/>
      </c>
      <c r="Q351" s="11" t="str">
        <f t="shared" si="77"/>
        <v/>
      </c>
      <c r="R351" s="87"/>
      <c r="S351" s="88"/>
      <c r="T351" s="88"/>
      <c r="U351" s="88"/>
      <c r="V351" s="88"/>
      <c r="W351" s="88"/>
      <c r="X351" s="88"/>
      <c r="Y351" s="88"/>
      <c r="Z351" s="88"/>
      <c r="AD351" s="94" t="s">
        <v>611</v>
      </c>
      <c r="AE351" s="96" t="s">
        <v>669</v>
      </c>
      <c r="AF351" s="91">
        <v>1</v>
      </c>
      <c r="AG351" s="53" t="s">
        <v>693</v>
      </c>
    </row>
    <row r="352" spans="1:33" ht="18" customHeight="1" x14ac:dyDescent="0.2">
      <c r="A352" s="51" t="str">
        <f t="shared" si="67"/>
        <v>000000</v>
      </c>
      <c r="B352" s="11"/>
      <c r="C352" s="11" t="str">
        <f t="shared" si="68"/>
        <v>Melamina Trupan Mdf 18 135-BLANCO</v>
      </c>
      <c r="D352" s="11" t="str">
        <f t="shared" si="65"/>
        <v>PTRMDBL18001</v>
      </c>
      <c r="E352" s="11">
        <f t="shared" si="66"/>
        <v>0</v>
      </c>
      <c r="F352" s="11"/>
      <c r="G352" s="11"/>
      <c r="H352" s="11"/>
      <c r="I352" s="11" t="str">
        <f t="shared" si="69"/>
        <v/>
      </c>
      <c r="J352" s="11" t="str">
        <f t="shared" si="70"/>
        <v/>
      </c>
      <c r="K352" s="11" t="str">
        <f t="shared" si="71"/>
        <v/>
      </c>
      <c r="L352" s="11" t="str">
        <f t="shared" si="72"/>
        <v/>
      </c>
      <c r="M352" s="11" t="str">
        <f t="shared" si="73"/>
        <v/>
      </c>
      <c r="N352" s="11" t="str">
        <f t="shared" si="74"/>
        <v/>
      </c>
      <c r="O352" s="11" t="str">
        <f t="shared" si="75"/>
        <v/>
      </c>
      <c r="P352" s="11" t="str">
        <f t="shared" si="76"/>
        <v/>
      </c>
      <c r="Q352" s="11" t="str">
        <f t="shared" si="77"/>
        <v/>
      </c>
      <c r="R352" s="87"/>
      <c r="S352" s="88"/>
      <c r="T352" s="88"/>
      <c r="U352" s="88"/>
      <c r="V352" s="88"/>
      <c r="W352" s="88"/>
      <c r="X352" s="88"/>
      <c r="Y352" s="88"/>
      <c r="Z352" s="88"/>
      <c r="AD352" s="94" t="s">
        <v>596</v>
      </c>
      <c r="AE352" s="95" t="s">
        <v>654</v>
      </c>
      <c r="AF352" s="91">
        <v>1</v>
      </c>
      <c r="AG352" s="53" t="s">
        <v>693</v>
      </c>
    </row>
    <row r="353" spans="1:33" ht="18" customHeight="1" x14ac:dyDescent="0.2">
      <c r="A353" s="51" t="str">
        <f t="shared" si="67"/>
        <v>000000</v>
      </c>
      <c r="B353" s="11"/>
      <c r="C353" s="11" t="str">
        <f t="shared" si="68"/>
        <v>Melamina Trupan Mdf 18 135-BLANCO</v>
      </c>
      <c r="D353" s="11" t="str">
        <f t="shared" si="65"/>
        <v>PTRMDBL18001</v>
      </c>
      <c r="E353" s="11">
        <f t="shared" si="66"/>
        <v>0</v>
      </c>
      <c r="F353" s="11"/>
      <c r="G353" s="11"/>
      <c r="H353" s="11"/>
      <c r="I353" s="11" t="str">
        <f t="shared" si="69"/>
        <v/>
      </c>
      <c r="J353" s="11" t="str">
        <f t="shared" si="70"/>
        <v/>
      </c>
      <c r="K353" s="11" t="str">
        <f t="shared" si="71"/>
        <v/>
      </c>
      <c r="L353" s="11" t="str">
        <f t="shared" si="72"/>
        <v/>
      </c>
      <c r="M353" s="11" t="str">
        <f t="shared" si="73"/>
        <v/>
      </c>
      <c r="N353" s="11" t="str">
        <f t="shared" si="74"/>
        <v/>
      </c>
      <c r="O353" s="11" t="str">
        <f t="shared" si="75"/>
        <v/>
      </c>
      <c r="P353" s="11" t="str">
        <f t="shared" si="76"/>
        <v/>
      </c>
      <c r="Q353" s="11" t="str">
        <f t="shared" si="77"/>
        <v/>
      </c>
      <c r="R353" s="87"/>
      <c r="S353" s="88"/>
      <c r="T353" s="88"/>
      <c r="U353" s="88"/>
      <c r="V353" s="88"/>
      <c r="W353" s="88"/>
      <c r="X353" s="88"/>
      <c r="Y353" s="88"/>
      <c r="Z353" s="88"/>
      <c r="AD353" s="94" t="s">
        <v>619</v>
      </c>
      <c r="AE353" s="96" t="s">
        <v>677</v>
      </c>
      <c r="AF353" s="91">
        <v>1</v>
      </c>
      <c r="AG353" s="53" t="s">
        <v>693</v>
      </c>
    </row>
    <row r="354" spans="1:33" ht="18" customHeight="1" x14ac:dyDescent="0.2">
      <c r="A354" s="51" t="str">
        <f t="shared" si="67"/>
        <v>000000</v>
      </c>
      <c r="B354" s="11"/>
      <c r="C354" s="11" t="str">
        <f t="shared" si="68"/>
        <v>Melamina Trupan Mdf 18 135-BLANCO</v>
      </c>
      <c r="D354" s="11" t="str">
        <f t="shared" si="65"/>
        <v>PTRMDBL18001</v>
      </c>
      <c r="E354" s="11">
        <f t="shared" si="66"/>
        <v>0</v>
      </c>
      <c r="F354" s="11"/>
      <c r="G354" s="11"/>
      <c r="H354" s="11"/>
      <c r="I354" s="11" t="str">
        <f t="shared" si="69"/>
        <v/>
      </c>
      <c r="J354" s="11" t="str">
        <f t="shared" si="70"/>
        <v/>
      </c>
      <c r="K354" s="11" t="str">
        <f t="shared" si="71"/>
        <v/>
      </c>
      <c r="L354" s="11" t="str">
        <f t="shared" si="72"/>
        <v/>
      </c>
      <c r="M354" s="11" t="str">
        <f t="shared" si="73"/>
        <v/>
      </c>
      <c r="N354" s="11" t="str">
        <f t="shared" si="74"/>
        <v/>
      </c>
      <c r="O354" s="11" t="str">
        <f t="shared" si="75"/>
        <v/>
      </c>
      <c r="P354" s="11" t="str">
        <f t="shared" si="76"/>
        <v/>
      </c>
      <c r="Q354" s="11" t="str">
        <f t="shared" si="77"/>
        <v/>
      </c>
      <c r="R354" s="87"/>
      <c r="S354" s="88"/>
      <c r="T354" s="88"/>
      <c r="U354" s="88"/>
      <c r="V354" s="88"/>
      <c r="W354" s="88"/>
      <c r="X354" s="88"/>
      <c r="Y354" s="88"/>
      <c r="Z354" s="88"/>
      <c r="AD354" s="94" t="s">
        <v>581</v>
      </c>
      <c r="AE354" s="95" t="s">
        <v>639</v>
      </c>
      <c r="AF354" s="91">
        <v>1</v>
      </c>
      <c r="AG354" s="53" t="s">
        <v>693</v>
      </c>
    </row>
    <row r="355" spans="1:33" ht="18" customHeight="1" x14ac:dyDescent="0.2">
      <c r="A355" s="51" t="str">
        <f t="shared" si="67"/>
        <v>000000</v>
      </c>
      <c r="B355" s="11"/>
      <c r="C355" s="11" t="str">
        <f t="shared" si="68"/>
        <v>Melamina Trupan Mdf 18 135-BLANCO</v>
      </c>
      <c r="D355" s="11" t="str">
        <f t="shared" si="65"/>
        <v>PTRMDBL18001</v>
      </c>
      <c r="E355" s="11">
        <f t="shared" si="66"/>
        <v>0</v>
      </c>
      <c r="F355" s="11"/>
      <c r="G355" s="11"/>
      <c r="H355" s="11"/>
      <c r="I355" s="11" t="str">
        <f t="shared" si="69"/>
        <v/>
      </c>
      <c r="J355" s="11" t="str">
        <f t="shared" si="70"/>
        <v/>
      </c>
      <c r="K355" s="11" t="str">
        <f t="shared" si="71"/>
        <v/>
      </c>
      <c r="L355" s="11" t="str">
        <f t="shared" si="72"/>
        <v/>
      </c>
      <c r="M355" s="11" t="str">
        <f t="shared" si="73"/>
        <v/>
      </c>
      <c r="N355" s="11" t="str">
        <f t="shared" si="74"/>
        <v/>
      </c>
      <c r="O355" s="11" t="str">
        <f t="shared" si="75"/>
        <v/>
      </c>
      <c r="P355" s="11" t="str">
        <f t="shared" si="76"/>
        <v/>
      </c>
      <c r="Q355" s="11" t="str">
        <f t="shared" si="77"/>
        <v/>
      </c>
      <c r="R355" s="87"/>
      <c r="S355" s="88"/>
      <c r="T355" s="88"/>
      <c r="U355" s="88"/>
      <c r="V355" s="88"/>
      <c r="W355" s="88"/>
      <c r="X355" s="88"/>
      <c r="Y355" s="88"/>
      <c r="Z355" s="88"/>
      <c r="AD355" s="94" t="s">
        <v>604</v>
      </c>
      <c r="AE355" s="96" t="s">
        <v>662</v>
      </c>
      <c r="AF355" s="91">
        <v>1</v>
      </c>
      <c r="AG355" s="53" t="s">
        <v>693</v>
      </c>
    </row>
    <row r="356" spans="1:33" ht="18" customHeight="1" x14ac:dyDescent="0.2">
      <c r="A356" s="51" t="str">
        <f t="shared" si="67"/>
        <v>000000</v>
      </c>
      <c r="B356" s="11"/>
      <c r="C356" s="11" t="str">
        <f t="shared" si="68"/>
        <v>Melamina Trupan Mdf 18 135-BLANCO</v>
      </c>
      <c r="D356" s="11" t="str">
        <f t="shared" si="65"/>
        <v>PTRMDBL18001</v>
      </c>
      <c r="E356" s="11">
        <f t="shared" si="66"/>
        <v>0</v>
      </c>
      <c r="F356" s="11"/>
      <c r="G356" s="11"/>
      <c r="H356" s="11"/>
      <c r="I356" s="11" t="str">
        <f t="shared" si="69"/>
        <v/>
      </c>
      <c r="J356" s="11" t="str">
        <f t="shared" si="70"/>
        <v/>
      </c>
      <c r="K356" s="11" t="str">
        <f t="shared" si="71"/>
        <v/>
      </c>
      <c r="L356" s="11" t="str">
        <f t="shared" si="72"/>
        <v/>
      </c>
      <c r="M356" s="11" t="str">
        <f t="shared" si="73"/>
        <v/>
      </c>
      <c r="N356" s="11" t="str">
        <f t="shared" si="74"/>
        <v/>
      </c>
      <c r="O356" s="11" t="str">
        <f t="shared" si="75"/>
        <v/>
      </c>
      <c r="P356" s="11" t="str">
        <f t="shared" si="76"/>
        <v/>
      </c>
      <c r="Q356" s="11" t="str">
        <f t="shared" si="77"/>
        <v/>
      </c>
      <c r="R356" s="87"/>
      <c r="S356" s="88"/>
      <c r="T356" s="88"/>
      <c r="U356" s="88"/>
      <c r="V356" s="88"/>
      <c r="W356" s="88"/>
      <c r="X356" s="88"/>
      <c r="Y356" s="88"/>
      <c r="Z356" s="88"/>
      <c r="AD356" s="94" t="s">
        <v>589</v>
      </c>
      <c r="AE356" s="95" t="s">
        <v>647</v>
      </c>
      <c r="AF356" s="91">
        <v>1</v>
      </c>
      <c r="AG356" s="53" t="s">
        <v>693</v>
      </c>
    </row>
    <row r="357" spans="1:33" ht="18" customHeight="1" x14ac:dyDescent="0.2">
      <c r="A357" s="51" t="str">
        <f t="shared" si="67"/>
        <v>000000</v>
      </c>
      <c r="B357" s="11"/>
      <c r="C357" s="11" t="str">
        <f t="shared" si="68"/>
        <v>Melamina Trupan Mdf 18 135-BLANCO</v>
      </c>
      <c r="D357" s="11" t="str">
        <f t="shared" si="65"/>
        <v>PTRMDBL18001</v>
      </c>
      <c r="E357" s="11">
        <f t="shared" si="66"/>
        <v>0</v>
      </c>
      <c r="F357" s="11"/>
      <c r="G357" s="11"/>
      <c r="H357" s="11"/>
      <c r="I357" s="11" t="str">
        <f t="shared" si="69"/>
        <v/>
      </c>
      <c r="J357" s="11" t="str">
        <f t="shared" si="70"/>
        <v/>
      </c>
      <c r="K357" s="11" t="str">
        <f t="shared" si="71"/>
        <v/>
      </c>
      <c r="L357" s="11" t="str">
        <f t="shared" si="72"/>
        <v/>
      </c>
      <c r="M357" s="11" t="str">
        <f t="shared" si="73"/>
        <v/>
      </c>
      <c r="N357" s="11" t="str">
        <f t="shared" si="74"/>
        <v/>
      </c>
      <c r="O357" s="11" t="str">
        <f t="shared" si="75"/>
        <v/>
      </c>
      <c r="P357" s="11" t="str">
        <f t="shared" si="76"/>
        <v/>
      </c>
      <c r="Q357" s="11" t="str">
        <f t="shared" si="77"/>
        <v/>
      </c>
      <c r="R357" s="87"/>
      <c r="S357" s="88"/>
      <c r="T357" s="88"/>
      <c r="U357" s="88"/>
      <c r="V357" s="88"/>
      <c r="W357" s="88"/>
      <c r="X357" s="88"/>
      <c r="Y357" s="88"/>
      <c r="Z357" s="88"/>
      <c r="AD357" s="94" t="s">
        <v>612</v>
      </c>
      <c r="AE357" s="96" t="s">
        <v>671</v>
      </c>
      <c r="AF357" s="91">
        <v>1</v>
      </c>
      <c r="AG357" s="53" t="s">
        <v>693</v>
      </c>
    </row>
    <row r="358" spans="1:33" ht="18" customHeight="1" x14ac:dyDescent="0.2">
      <c r="A358" s="51" t="str">
        <f t="shared" si="67"/>
        <v>000000</v>
      </c>
      <c r="B358" s="11"/>
      <c r="C358" s="11" t="str">
        <f t="shared" si="68"/>
        <v>Melamina Trupan Mdf 18 135-BLANCO</v>
      </c>
      <c r="D358" s="11" t="str">
        <f t="shared" si="65"/>
        <v>PTRMDBL18001</v>
      </c>
      <c r="E358" s="11">
        <f t="shared" si="66"/>
        <v>0</v>
      </c>
      <c r="F358" s="11"/>
      <c r="G358" s="11"/>
      <c r="H358" s="11"/>
      <c r="I358" s="11" t="str">
        <f t="shared" si="69"/>
        <v/>
      </c>
      <c r="J358" s="11" t="str">
        <f t="shared" si="70"/>
        <v/>
      </c>
      <c r="K358" s="11" t="str">
        <f t="shared" si="71"/>
        <v/>
      </c>
      <c r="L358" s="11" t="str">
        <f t="shared" si="72"/>
        <v/>
      </c>
      <c r="M358" s="11" t="str">
        <f t="shared" si="73"/>
        <v/>
      </c>
      <c r="N358" s="11" t="str">
        <f t="shared" si="74"/>
        <v/>
      </c>
      <c r="O358" s="11" t="str">
        <f t="shared" si="75"/>
        <v/>
      </c>
      <c r="P358" s="11" t="str">
        <f t="shared" si="76"/>
        <v/>
      </c>
      <c r="Q358" s="11" t="str">
        <f t="shared" si="77"/>
        <v/>
      </c>
      <c r="R358" s="87"/>
      <c r="S358" s="88"/>
      <c r="T358" s="88"/>
      <c r="U358" s="88"/>
      <c r="V358" s="88"/>
      <c r="W358" s="88"/>
      <c r="X358" s="88"/>
      <c r="Y358" s="88"/>
      <c r="Z358" s="88"/>
      <c r="AD358" s="94" t="s">
        <v>597</v>
      </c>
      <c r="AE358" s="96" t="s">
        <v>655</v>
      </c>
      <c r="AF358" s="91">
        <v>1</v>
      </c>
      <c r="AG358" s="53" t="s">
        <v>693</v>
      </c>
    </row>
    <row r="359" spans="1:33" ht="18" customHeight="1" x14ac:dyDescent="0.2">
      <c r="A359" s="51" t="str">
        <f t="shared" si="67"/>
        <v>000000</v>
      </c>
      <c r="B359" s="11"/>
      <c r="C359" s="11" t="str">
        <f t="shared" si="68"/>
        <v>Melamina Trupan Mdf 18 135-BLANCO</v>
      </c>
      <c r="D359" s="11" t="str">
        <f t="shared" si="65"/>
        <v>PTRMDBL18001</v>
      </c>
      <c r="E359" s="11">
        <f t="shared" si="66"/>
        <v>0</v>
      </c>
      <c r="F359" s="11"/>
      <c r="G359" s="11"/>
      <c r="H359" s="11"/>
      <c r="I359" s="11" t="str">
        <f t="shared" si="69"/>
        <v/>
      </c>
      <c r="J359" s="11" t="str">
        <f t="shared" si="70"/>
        <v/>
      </c>
      <c r="K359" s="11" t="str">
        <f t="shared" si="71"/>
        <v/>
      </c>
      <c r="L359" s="11" t="str">
        <f t="shared" si="72"/>
        <v/>
      </c>
      <c r="M359" s="11" t="str">
        <f t="shared" si="73"/>
        <v/>
      </c>
      <c r="N359" s="11" t="str">
        <f t="shared" si="74"/>
        <v/>
      </c>
      <c r="O359" s="11" t="str">
        <f t="shared" si="75"/>
        <v/>
      </c>
      <c r="P359" s="11" t="str">
        <f t="shared" si="76"/>
        <v/>
      </c>
      <c r="Q359" s="11" t="str">
        <f t="shared" si="77"/>
        <v/>
      </c>
      <c r="R359" s="87"/>
      <c r="S359" s="88"/>
      <c r="T359" s="88"/>
      <c r="U359" s="88"/>
      <c r="V359" s="88"/>
      <c r="W359" s="88"/>
      <c r="X359" s="88"/>
      <c r="Y359" s="88"/>
      <c r="Z359" s="88"/>
      <c r="AD359" s="94" t="s">
        <v>582</v>
      </c>
      <c r="AE359" s="95" t="s">
        <v>640</v>
      </c>
      <c r="AF359" s="91">
        <v>1</v>
      </c>
      <c r="AG359" s="53" t="s">
        <v>693</v>
      </c>
    </row>
    <row r="360" spans="1:33" ht="18" customHeight="1" x14ac:dyDescent="0.2">
      <c r="A360" s="51" t="str">
        <f t="shared" si="67"/>
        <v>000000</v>
      </c>
      <c r="B360" s="11"/>
      <c r="C360" s="11" t="str">
        <f t="shared" si="68"/>
        <v>Melamina Trupan Mdf 18 135-BLANCO</v>
      </c>
      <c r="D360" s="11" t="str">
        <f t="shared" si="65"/>
        <v>PTRMDBL18001</v>
      </c>
      <c r="E360" s="11">
        <f t="shared" si="66"/>
        <v>0</v>
      </c>
      <c r="F360" s="11"/>
      <c r="G360" s="11"/>
      <c r="H360" s="11"/>
      <c r="I360" s="11" t="str">
        <f t="shared" si="69"/>
        <v/>
      </c>
      <c r="J360" s="11" t="str">
        <f t="shared" si="70"/>
        <v/>
      </c>
      <c r="K360" s="11" t="str">
        <f t="shared" si="71"/>
        <v/>
      </c>
      <c r="L360" s="11" t="str">
        <f t="shared" si="72"/>
        <v/>
      </c>
      <c r="M360" s="11" t="str">
        <f t="shared" si="73"/>
        <v/>
      </c>
      <c r="N360" s="11" t="str">
        <f t="shared" si="74"/>
        <v/>
      </c>
      <c r="O360" s="11" t="str">
        <f t="shared" si="75"/>
        <v/>
      </c>
      <c r="P360" s="11" t="str">
        <f t="shared" si="76"/>
        <v/>
      </c>
      <c r="Q360" s="11" t="str">
        <f t="shared" si="77"/>
        <v/>
      </c>
      <c r="R360" s="87"/>
      <c r="S360" s="88"/>
      <c r="T360" s="88"/>
      <c r="U360" s="88"/>
      <c r="V360" s="88"/>
      <c r="W360" s="88"/>
      <c r="X360" s="88"/>
      <c r="Y360" s="88"/>
      <c r="Z360" s="88"/>
      <c r="AD360" s="94" t="s">
        <v>605</v>
      </c>
      <c r="AE360" s="96" t="s">
        <v>663</v>
      </c>
      <c r="AF360" s="91">
        <v>1</v>
      </c>
      <c r="AG360" s="53" t="s">
        <v>693</v>
      </c>
    </row>
    <row r="361" spans="1:33" ht="18" customHeight="1" x14ac:dyDescent="0.2">
      <c r="A361" s="51" t="str">
        <f t="shared" si="67"/>
        <v>000000</v>
      </c>
      <c r="B361" s="11"/>
      <c r="C361" s="11" t="str">
        <f t="shared" si="68"/>
        <v>Melamina Trupan Mdf 18 135-BLANCO</v>
      </c>
      <c r="D361" s="11" t="str">
        <f t="shared" si="65"/>
        <v>PTRMDBL18001</v>
      </c>
      <c r="E361" s="11">
        <f t="shared" si="66"/>
        <v>0</v>
      </c>
      <c r="F361" s="11"/>
      <c r="G361" s="11"/>
      <c r="H361" s="11"/>
      <c r="I361" s="11" t="str">
        <f t="shared" si="69"/>
        <v/>
      </c>
      <c r="J361" s="11" t="str">
        <f t="shared" si="70"/>
        <v/>
      </c>
      <c r="K361" s="11" t="str">
        <f t="shared" si="71"/>
        <v/>
      </c>
      <c r="L361" s="11" t="str">
        <f t="shared" si="72"/>
        <v/>
      </c>
      <c r="M361" s="11" t="str">
        <f t="shared" si="73"/>
        <v/>
      </c>
      <c r="N361" s="11" t="str">
        <f t="shared" si="74"/>
        <v/>
      </c>
      <c r="O361" s="11" t="str">
        <f t="shared" si="75"/>
        <v/>
      </c>
      <c r="P361" s="11" t="str">
        <f t="shared" si="76"/>
        <v/>
      </c>
      <c r="Q361" s="11" t="str">
        <f t="shared" si="77"/>
        <v/>
      </c>
      <c r="R361" s="87"/>
      <c r="S361" s="88"/>
      <c r="T361" s="88"/>
      <c r="U361" s="88"/>
      <c r="V361" s="88"/>
      <c r="W361" s="88"/>
      <c r="X361" s="88"/>
      <c r="Y361" s="88"/>
      <c r="Z361" s="88"/>
      <c r="AD361" s="94" t="s">
        <v>590</v>
      </c>
      <c r="AE361" s="95" t="s">
        <v>648</v>
      </c>
      <c r="AF361" s="91">
        <v>1</v>
      </c>
      <c r="AG361" s="53" t="s">
        <v>693</v>
      </c>
    </row>
    <row r="362" spans="1:33" ht="18" customHeight="1" x14ac:dyDescent="0.2">
      <c r="A362" s="51" t="str">
        <f t="shared" si="67"/>
        <v>000000</v>
      </c>
      <c r="B362" s="11"/>
      <c r="C362" s="11" t="str">
        <f t="shared" si="68"/>
        <v>Melamina Trupan Mdf 18 135-BLANCO</v>
      </c>
      <c r="D362" s="11" t="str">
        <f t="shared" si="65"/>
        <v>PTRMDBL18001</v>
      </c>
      <c r="E362" s="11">
        <f t="shared" si="66"/>
        <v>0</v>
      </c>
      <c r="F362" s="11"/>
      <c r="G362" s="11"/>
      <c r="H362" s="11"/>
      <c r="I362" s="11" t="str">
        <f t="shared" si="69"/>
        <v/>
      </c>
      <c r="J362" s="11" t="str">
        <f t="shared" si="70"/>
        <v/>
      </c>
      <c r="K362" s="11" t="str">
        <f t="shared" si="71"/>
        <v/>
      </c>
      <c r="L362" s="11" t="str">
        <f t="shared" si="72"/>
        <v/>
      </c>
      <c r="M362" s="11" t="str">
        <f t="shared" si="73"/>
        <v/>
      </c>
      <c r="N362" s="11" t="str">
        <f t="shared" si="74"/>
        <v/>
      </c>
      <c r="O362" s="11" t="str">
        <f t="shared" si="75"/>
        <v/>
      </c>
      <c r="P362" s="11" t="str">
        <f t="shared" si="76"/>
        <v/>
      </c>
      <c r="Q362" s="11" t="str">
        <f t="shared" si="77"/>
        <v/>
      </c>
      <c r="R362" s="87"/>
      <c r="S362" s="88"/>
      <c r="T362" s="88"/>
      <c r="U362" s="88"/>
      <c r="V362" s="88"/>
      <c r="W362" s="88"/>
      <c r="X362" s="88"/>
      <c r="Y362" s="88"/>
      <c r="Z362" s="88"/>
      <c r="AD362" s="94" t="s">
        <v>613</v>
      </c>
      <c r="AE362" s="96" t="s">
        <v>672</v>
      </c>
      <c r="AF362" s="91">
        <v>1</v>
      </c>
      <c r="AG362" s="53" t="s">
        <v>693</v>
      </c>
    </row>
    <row r="363" spans="1:33" ht="18" customHeight="1" x14ac:dyDescent="0.2">
      <c r="A363" s="51" t="str">
        <f t="shared" si="67"/>
        <v>000000</v>
      </c>
      <c r="B363" s="11"/>
      <c r="C363" s="11" t="str">
        <f t="shared" si="68"/>
        <v>Melamina Trupan Mdf 18 135-BLANCO</v>
      </c>
      <c r="D363" s="11" t="str">
        <f t="shared" si="65"/>
        <v>PTRMDBL18001</v>
      </c>
      <c r="E363" s="11">
        <f t="shared" si="66"/>
        <v>0</v>
      </c>
      <c r="F363" s="11"/>
      <c r="G363" s="11"/>
      <c r="H363" s="11"/>
      <c r="I363" s="11" t="str">
        <f t="shared" si="69"/>
        <v/>
      </c>
      <c r="J363" s="11" t="str">
        <f t="shared" si="70"/>
        <v/>
      </c>
      <c r="K363" s="11" t="str">
        <f t="shared" si="71"/>
        <v/>
      </c>
      <c r="L363" s="11" t="str">
        <f t="shared" si="72"/>
        <v/>
      </c>
      <c r="M363" s="11" t="str">
        <f t="shared" si="73"/>
        <v/>
      </c>
      <c r="N363" s="11" t="str">
        <f t="shared" si="74"/>
        <v/>
      </c>
      <c r="O363" s="11" t="str">
        <f t="shared" si="75"/>
        <v/>
      </c>
      <c r="P363" s="11" t="str">
        <f t="shared" si="76"/>
        <v/>
      </c>
      <c r="Q363" s="11" t="str">
        <f t="shared" si="77"/>
        <v/>
      </c>
      <c r="R363" s="87"/>
      <c r="S363" s="88"/>
      <c r="T363" s="88"/>
      <c r="U363" s="88"/>
      <c r="V363" s="88"/>
      <c r="W363" s="88"/>
      <c r="X363" s="88"/>
      <c r="Y363" s="88"/>
      <c r="Z363" s="88"/>
      <c r="AD363" s="94" t="s">
        <v>583</v>
      </c>
      <c r="AE363" s="95" t="s">
        <v>641</v>
      </c>
      <c r="AF363" s="91">
        <v>1</v>
      </c>
      <c r="AG363" s="53" t="s">
        <v>693</v>
      </c>
    </row>
    <row r="364" spans="1:33" ht="18" customHeight="1" x14ac:dyDescent="0.2">
      <c r="A364" s="51" t="str">
        <f t="shared" si="67"/>
        <v>000000</v>
      </c>
      <c r="B364" s="11"/>
      <c r="C364" s="11" t="str">
        <f t="shared" si="68"/>
        <v>Melamina Trupan Mdf 18 135-BLANCO</v>
      </c>
      <c r="D364" s="11" t="str">
        <f t="shared" si="65"/>
        <v>PTRMDBL18001</v>
      </c>
      <c r="E364" s="11">
        <f t="shared" si="66"/>
        <v>0</v>
      </c>
      <c r="F364" s="11"/>
      <c r="G364" s="11"/>
      <c r="H364" s="11"/>
      <c r="I364" s="11" t="str">
        <f t="shared" si="69"/>
        <v/>
      </c>
      <c r="J364" s="11" t="str">
        <f t="shared" si="70"/>
        <v/>
      </c>
      <c r="K364" s="11" t="str">
        <f t="shared" si="71"/>
        <v/>
      </c>
      <c r="L364" s="11" t="str">
        <f t="shared" si="72"/>
        <v/>
      </c>
      <c r="M364" s="11" t="str">
        <f t="shared" si="73"/>
        <v/>
      </c>
      <c r="N364" s="11" t="str">
        <f t="shared" si="74"/>
        <v/>
      </c>
      <c r="O364" s="11" t="str">
        <f t="shared" si="75"/>
        <v/>
      </c>
      <c r="P364" s="11" t="str">
        <f t="shared" si="76"/>
        <v/>
      </c>
      <c r="Q364" s="11" t="str">
        <f t="shared" si="77"/>
        <v/>
      </c>
      <c r="R364" s="87"/>
      <c r="S364" s="88"/>
      <c r="T364" s="88"/>
      <c r="U364" s="88"/>
      <c r="V364" s="88"/>
      <c r="W364" s="88"/>
      <c r="X364" s="88"/>
      <c r="Y364" s="88"/>
      <c r="Z364" s="88"/>
      <c r="AD364" s="94" t="s">
        <v>606</v>
      </c>
      <c r="AE364" s="96" t="s">
        <v>664</v>
      </c>
      <c r="AF364" s="91">
        <v>1</v>
      </c>
      <c r="AG364" s="53" t="s">
        <v>693</v>
      </c>
    </row>
    <row r="365" spans="1:33" ht="18" customHeight="1" x14ac:dyDescent="0.2">
      <c r="A365" s="51" t="str">
        <f t="shared" si="67"/>
        <v>000000</v>
      </c>
      <c r="B365" s="11"/>
      <c r="C365" s="11" t="str">
        <f t="shared" si="68"/>
        <v>Melamina Trupan Mdf 18 135-BLANCO</v>
      </c>
      <c r="D365" s="11" t="str">
        <f t="shared" si="65"/>
        <v>PTRMDBL18001</v>
      </c>
      <c r="E365" s="11">
        <f t="shared" si="66"/>
        <v>0</v>
      </c>
      <c r="F365" s="11"/>
      <c r="G365" s="11"/>
      <c r="H365" s="11"/>
      <c r="I365" s="11" t="str">
        <f t="shared" si="69"/>
        <v/>
      </c>
      <c r="J365" s="11" t="str">
        <f t="shared" si="70"/>
        <v/>
      </c>
      <c r="K365" s="11" t="str">
        <f t="shared" si="71"/>
        <v/>
      </c>
      <c r="L365" s="11" t="str">
        <f t="shared" si="72"/>
        <v/>
      </c>
      <c r="M365" s="11" t="str">
        <f t="shared" si="73"/>
        <v/>
      </c>
      <c r="N365" s="11" t="str">
        <f t="shared" si="74"/>
        <v/>
      </c>
      <c r="O365" s="11" t="str">
        <f t="shared" si="75"/>
        <v/>
      </c>
      <c r="P365" s="11" t="str">
        <f t="shared" si="76"/>
        <v/>
      </c>
      <c r="Q365" s="11" t="str">
        <f t="shared" si="77"/>
        <v/>
      </c>
      <c r="R365" s="87"/>
      <c r="S365" s="88"/>
      <c r="T365" s="88"/>
      <c r="U365" s="88"/>
      <c r="V365" s="88"/>
      <c r="W365" s="88"/>
      <c r="X365" s="88"/>
      <c r="Y365" s="88"/>
      <c r="Z365" s="88"/>
      <c r="AD365" s="94" t="s">
        <v>591</v>
      </c>
      <c r="AE365" s="95" t="s">
        <v>649</v>
      </c>
      <c r="AF365" s="91">
        <v>1</v>
      </c>
      <c r="AG365" s="53" t="s">
        <v>693</v>
      </c>
    </row>
    <row r="366" spans="1:33" ht="18" customHeight="1" x14ac:dyDescent="0.2">
      <c r="A366" s="51" t="str">
        <f t="shared" si="67"/>
        <v>000000</v>
      </c>
      <c r="B366" s="11"/>
      <c r="C366" s="11" t="str">
        <f t="shared" si="68"/>
        <v>Melamina Trupan Mdf 18 135-BLANCO</v>
      </c>
      <c r="D366" s="11" t="str">
        <f t="shared" si="65"/>
        <v>PTRMDBL18001</v>
      </c>
      <c r="E366" s="11">
        <f t="shared" si="66"/>
        <v>0</v>
      </c>
      <c r="F366" s="11"/>
      <c r="G366" s="11"/>
      <c r="H366" s="11"/>
      <c r="I366" s="11" t="str">
        <f t="shared" si="69"/>
        <v/>
      </c>
      <c r="J366" s="11" t="str">
        <f t="shared" si="70"/>
        <v/>
      </c>
      <c r="K366" s="11" t="str">
        <f t="shared" si="71"/>
        <v/>
      </c>
      <c r="L366" s="11" t="str">
        <f t="shared" si="72"/>
        <v/>
      </c>
      <c r="M366" s="11" t="str">
        <f t="shared" si="73"/>
        <v/>
      </c>
      <c r="N366" s="11" t="str">
        <f t="shared" si="74"/>
        <v/>
      </c>
      <c r="O366" s="11" t="str">
        <f t="shared" si="75"/>
        <v/>
      </c>
      <c r="P366" s="11" t="str">
        <f t="shared" si="76"/>
        <v/>
      </c>
      <c r="Q366" s="11" t="str">
        <f t="shared" si="77"/>
        <v/>
      </c>
      <c r="R366" s="87"/>
      <c r="S366" s="88"/>
      <c r="T366" s="88"/>
      <c r="U366" s="88"/>
      <c r="V366" s="88"/>
      <c r="W366" s="88"/>
      <c r="X366" s="88"/>
      <c r="Y366" s="88"/>
      <c r="Z366" s="88"/>
      <c r="AD366" s="94" t="s">
        <v>614</v>
      </c>
      <c r="AE366" s="96" t="s">
        <v>673</v>
      </c>
      <c r="AF366" s="91">
        <v>1</v>
      </c>
      <c r="AG366" s="53" t="s">
        <v>693</v>
      </c>
    </row>
    <row r="367" spans="1:33" ht="18" customHeight="1" x14ac:dyDescent="0.2">
      <c r="A367" s="51" t="str">
        <f t="shared" si="67"/>
        <v>000000</v>
      </c>
      <c r="B367" s="11"/>
      <c r="C367" s="11" t="str">
        <f t="shared" si="68"/>
        <v>Melamina Trupan Mdf 18 135-BLANCO</v>
      </c>
      <c r="D367" s="11" t="str">
        <f t="shared" si="65"/>
        <v>PTRMDBL18001</v>
      </c>
      <c r="E367" s="11">
        <f t="shared" si="66"/>
        <v>0</v>
      </c>
      <c r="F367" s="11"/>
      <c r="G367" s="11"/>
      <c r="H367" s="11"/>
      <c r="I367" s="11" t="str">
        <f t="shared" si="69"/>
        <v/>
      </c>
      <c r="J367" s="11" t="str">
        <f t="shared" si="70"/>
        <v/>
      </c>
      <c r="K367" s="11" t="str">
        <f t="shared" si="71"/>
        <v/>
      </c>
      <c r="L367" s="11" t="str">
        <f t="shared" si="72"/>
        <v/>
      </c>
      <c r="M367" s="11" t="str">
        <f t="shared" si="73"/>
        <v/>
      </c>
      <c r="N367" s="11" t="str">
        <f t="shared" si="74"/>
        <v/>
      </c>
      <c r="O367" s="11" t="str">
        <f t="shared" si="75"/>
        <v/>
      </c>
      <c r="P367" s="11" t="str">
        <f t="shared" si="76"/>
        <v/>
      </c>
      <c r="Q367" s="11" t="str">
        <f t="shared" si="77"/>
        <v/>
      </c>
      <c r="R367" s="87"/>
      <c r="S367" s="88"/>
      <c r="T367" s="88"/>
      <c r="U367" s="88"/>
      <c r="V367" s="88"/>
      <c r="W367" s="88"/>
      <c r="X367" s="88"/>
      <c r="Y367" s="88"/>
      <c r="Z367" s="88"/>
      <c r="AD367" s="94" t="s">
        <v>598</v>
      </c>
      <c r="AE367" s="96" t="s">
        <v>656</v>
      </c>
      <c r="AF367" s="91">
        <v>0</v>
      </c>
      <c r="AG367" s="53" t="s">
        <v>693</v>
      </c>
    </row>
    <row r="368" spans="1:33" ht="18" customHeight="1" x14ac:dyDescent="0.2">
      <c r="A368" s="51" t="str">
        <f t="shared" si="67"/>
        <v>000000</v>
      </c>
      <c r="B368" s="11"/>
      <c r="C368" s="11" t="str">
        <f t="shared" si="68"/>
        <v>Melamina Trupan Mdf 18 135-BLANCO</v>
      </c>
      <c r="D368" s="11" t="str">
        <f t="shared" si="65"/>
        <v>PTRMDBL18001</v>
      </c>
      <c r="E368" s="11">
        <f t="shared" si="66"/>
        <v>0</v>
      </c>
      <c r="F368" s="11"/>
      <c r="G368" s="11"/>
      <c r="H368" s="11"/>
      <c r="I368" s="11" t="str">
        <f t="shared" si="69"/>
        <v/>
      </c>
      <c r="J368" s="11" t="str">
        <f t="shared" si="70"/>
        <v/>
      </c>
      <c r="K368" s="11" t="str">
        <f t="shared" si="71"/>
        <v/>
      </c>
      <c r="L368" s="11" t="str">
        <f t="shared" si="72"/>
        <v/>
      </c>
      <c r="M368" s="11" t="str">
        <f t="shared" si="73"/>
        <v/>
      </c>
      <c r="N368" s="11" t="str">
        <f t="shared" si="74"/>
        <v/>
      </c>
      <c r="O368" s="11" t="str">
        <f t="shared" si="75"/>
        <v/>
      </c>
      <c r="P368" s="11" t="str">
        <f t="shared" si="76"/>
        <v/>
      </c>
      <c r="Q368" s="11" t="str">
        <f t="shared" si="77"/>
        <v/>
      </c>
      <c r="R368" s="87"/>
      <c r="S368" s="88"/>
      <c r="T368" s="88"/>
      <c r="U368" s="88"/>
      <c r="V368" s="88"/>
      <c r="W368" s="88"/>
      <c r="X368" s="88"/>
      <c r="Y368" s="88"/>
      <c r="Z368" s="88"/>
      <c r="AD368" s="94" t="s">
        <v>599</v>
      </c>
      <c r="AE368" s="96" t="s">
        <v>657</v>
      </c>
      <c r="AF368" s="91">
        <v>0</v>
      </c>
      <c r="AG368" s="53" t="s">
        <v>693</v>
      </c>
    </row>
    <row r="369" spans="1:33" ht="18" customHeight="1" x14ac:dyDescent="0.2">
      <c r="A369" s="51" t="str">
        <f t="shared" si="67"/>
        <v>000000</v>
      </c>
      <c r="B369" s="11"/>
      <c r="C369" s="11" t="str">
        <f t="shared" si="68"/>
        <v>Melamina Trupan Mdf 18 135-BLANCO</v>
      </c>
      <c r="D369" s="11" t="str">
        <f t="shared" si="65"/>
        <v>PTRMDBL18001</v>
      </c>
      <c r="E369" s="11">
        <f t="shared" si="66"/>
        <v>0</v>
      </c>
      <c r="F369" s="11"/>
      <c r="G369" s="11"/>
      <c r="H369" s="11"/>
      <c r="I369" s="11" t="str">
        <f t="shared" si="69"/>
        <v/>
      </c>
      <c r="J369" s="11" t="str">
        <f t="shared" si="70"/>
        <v/>
      </c>
      <c r="K369" s="11" t="str">
        <f t="shared" si="71"/>
        <v/>
      </c>
      <c r="L369" s="11" t="str">
        <f t="shared" si="72"/>
        <v/>
      </c>
      <c r="M369" s="11" t="str">
        <f t="shared" si="73"/>
        <v/>
      </c>
      <c r="N369" s="11" t="str">
        <f t="shared" si="74"/>
        <v/>
      </c>
      <c r="O369" s="11" t="str">
        <f t="shared" si="75"/>
        <v/>
      </c>
      <c r="P369" s="11" t="str">
        <f t="shared" si="76"/>
        <v/>
      </c>
      <c r="Q369" s="11" t="str">
        <f t="shared" si="77"/>
        <v/>
      </c>
      <c r="R369" s="87"/>
      <c r="S369" s="88"/>
      <c r="T369" s="88"/>
      <c r="U369" s="88"/>
      <c r="V369" s="88"/>
      <c r="W369" s="88"/>
      <c r="X369" s="88"/>
      <c r="Y369" s="88"/>
      <c r="Z369" s="88"/>
      <c r="AD369" s="94" t="s">
        <v>600</v>
      </c>
      <c r="AE369" s="96" t="s">
        <v>658</v>
      </c>
      <c r="AF369" s="91">
        <v>0</v>
      </c>
      <c r="AG369" s="53" t="s">
        <v>693</v>
      </c>
    </row>
    <row r="370" spans="1:33" ht="18" customHeight="1" x14ac:dyDescent="0.2">
      <c r="A370" s="51" t="str">
        <f t="shared" si="67"/>
        <v>000000</v>
      </c>
      <c r="B370" s="11"/>
      <c r="C370" s="11" t="str">
        <f t="shared" si="68"/>
        <v>Melamina Trupan Mdf 18 135-BLANCO</v>
      </c>
      <c r="D370" s="11" t="str">
        <f t="shared" si="65"/>
        <v>PTRMDBL18001</v>
      </c>
      <c r="E370" s="11">
        <f t="shared" si="66"/>
        <v>0</v>
      </c>
      <c r="F370" s="11"/>
      <c r="G370" s="11"/>
      <c r="H370" s="11"/>
      <c r="I370" s="11" t="str">
        <f t="shared" si="69"/>
        <v/>
      </c>
      <c r="J370" s="11" t="str">
        <f t="shared" si="70"/>
        <v/>
      </c>
      <c r="K370" s="11" t="str">
        <f t="shared" si="71"/>
        <v/>
      </c>
      <c r="L370" s="11" t="str">
        <f t="shared" si="72"/>
        <v/>
      </c>
      <c r="M370" s="11" t="str">
        <f t="shared" si="73"/>
        <v/>
      </c>
      <c r="N370" s="11" t="str">
        <f t="shared" si="74"/>
        <v/>
      </c>
      <c r="O370" s="11" t="str">
        <f t="shared" si="75"/>
        <v/>
      </c>
      <c r="P370" s="11" t="str">
        <f t="shared" si="76"/>
        <v/>
      </c>
      <c r="Q370" s="11" t="str">
        <f t="shared" si="77"/>
        <v/>
      </c>
      <c r="R370" s="87"/>
      <c r="S370" s="88"/>
      <c r="T370" s="88"/>
      <c r="U370" s="88"/>
      <c r="V370" s="88"/>
      <c r="W370" s="88"/>
      <c r="X370" s="88"/>
      <c r="Y370" s="88"/>
      <c r="Z370" s="88"/>
      <c r="AD370" s="94" t="s">
        <v>601</v>
      </c>
      <c r="AE370" s="96" t="s">
        <v>659</v>
      </c>
      <c r="AF370" s="91">
        <v>0</v>
      </c>
      <c r="AG370" s="53" t="s">
        <v>693</v>
      </c>
    </row>
    <row r="371" spans="1:33" ht="18" customHeight="1" x14ac:dyDescent="0.2">
      <c r="A371" s="51" t="str">
        <f t="shared" si="67"/>
        <v>000000</v>
      </c>
      <c r="B371" s="11"/>
      <c r="C371" s="11" t="str">
        <f t="shared" si="68"/>
        <v>Melamina Trupan Mdf 18 135-BLANCO</v>
      </c>
      <c r="D371" s="11" t="str">
        <f t="shared" si="65"/>
        <v>PTRMDBL18001</v>
      </c>
      <c r="E371" s="11">
        <f t="shared" si="66"/>
        <v>0</v>
      </c>
      <c r="F371" s="11"/>
      <c r="G371" s="11"/>
      <c r="H371" s="11"/>
      <c r="I371" s="11" t="str">
        <f t="shared" si="69"/>
        <v/>
      </c>
      <c r="J371" s="11" t="str">
        <f t="shared" si="70"/>
        <v/>
      </c>
      <c r="K371" s="11" t="str">
        <f t="shared" si="71"/>
        <v/>
      </c>
      <c r="L371" s="11" t="str">
        <f t="shared" si="72"/>
        <v/>
      </c>
      <c r="M371" s="11" t="str">
        <f t="shared" si="73"/>
        <v/>
      </c>
      <c r="N371" s="11" t="str">
        <f t="shared" si="74"/>
        <v/>
      </c>
      <c r="O371" s="11" t="str">
        <f t="shared" si="75"/>
        <v/>
      </c>
      <c r="P371" s="11" t="str">
        <f t="shared" si="76"/>
        <v/>
      </c>
      <c r="Q371" s="11" t="str">
        <f t="shared" si="77"/>
        <v/>
      </c>
      <c r="R371" s="87"/>
      <c r="S371" s="88"/>
      <c r="T371" s="88"/>
      <c r="U371" s="88"/>
      <c r="V371" s="88"/>
      <c r="W371" s="88"/>
      <c r="X371" s="88"/>
      <c r="Y371" s="88"/>
      <c r="Z371" s="88"/>
      <c r="AD371" s="94" t="s">
        <v>623</v>
      </c>
      <c r="AE371" s="96" t="s">
        <v>666</v>
      </c>
      <c r="AF371" s="91">
        <v>1</v>
      </c>
      <c r="AG371" s="53" t="s">
        <v>693</v>
      </c>
    </row>
    <row r="372" spans="1:33" ht="18" customHeight="1" x14ac:dyDescent="0.2">
      <c r="A372" s="51" t="str">
        <f t="shared" si="67"/>
        <v>000000</v>
      </c>
      <c r="B372" s="11"/>
      <c r="C372" s="11" t="str">
        <f t="shared" si="68"/>
        <v>Melamina Trupan Mdf 18 135-BLANCO</v>
      </c>
      <c r="D372" s="11" t="str">
        <f t="shared" si="65"/>
        <v>PTRMDBL18001</v>
      </c>
      <c r="E372" s="11">
        <f t="shared" si="66"/>
        <v>0</v>
      </c>
      <c r="F372" s="11"/>
      <c r="G372" s="11"/>
      <c r="H372" s="11"/>
      <c r="I372" s="11" t="str">
        <f t="shared" si="69"/>
        <v/>
      </c>
      <c r="J372" s="11" t="str">
        <f t="shared" si="70"/>
        <v/>
      </c>
      <c r="K372" s="11" t="str">
        <f t="shared" si="71"/>
        <v/>
      </c>
      <c r="L372" s="11" t="str">
        <f t="shared" si="72"/>
        <v/>
      </c>
      <c r="M372" s="11" t="str">
        <f t="shared" si="73"/>
        <v/>
      </c>
      <c r="N372" s="11" t="str">
        <f t="shared" si="74"/>
        <v/>
      </c>
      <c r="O372" s="11" t="str">
        <f t="shared" si="75"/>
        <v/>
      </c>
      <c r="P372" s="11" t="str">
        <f t="shared" si="76"/>
        <v/>
      </c>
      <c r="Q372" s="11" t="str">
        <f t="shared" si="77"/>
        <v/>
      </c>
      <c r="R372" s="87"/>
      <c r="S372" s="88"/>
      <c r="T372" s="88"/>
      <c r="U372" s="88"/>
      <c r="V372" s="88"/>
      <c r="W372" s="88"/>
      <c r="X372" s="88"/>
      <c r="Y372" s="88"/>
      <c r="Z372" s="88"/>
      <c r="AD372" s="94" t="s">
        <v>624</v>
      </c>
      <c r="AE372" s="96" t="s">
        <v>666</v>
      </c>
      <c r="AF372" s="91">
        <v>1</v>
      </c>
      <c r="AG372" s="53" t="s">
        <v>693</v>
      </c>
    </row>
    <row r="373" spans="1:33" ht="18" customHeight="1" x14ac:dyDescent="0.2">
      <c r="A373" s="51" t="str">
        <f t="shared" si="67"/>
        <v>000000</v>
      </c>
      <c r="B373" s="11"/>
      <c r="C373" s="11" t="str">
        <f t="shared" si="68"/>
        <v>Melamina Trupan Mdf 18 135-BLANCO</v>
      </c>
      <c r="D373" s="11" t="str">
        <f t="shared" si="65"/>
        <v>PTRMDBL18001</v>
      </c>
      <c r="E373" s="11">
        <f t="shared" si="66"/>
        <v>0</v>
      </c>
      <c r="F373" s="11"/>
      <c r="G373" s="11"/>
      <c r="H373" s="11"/>
      <c r="I373" s="11" t="str">
        <f t="shared" si="69"/>
        <v/>
      </c>
      <c r="J373" s="11" t="str">
        <f t="shared" si="70"/>
        <v/>
      </c>
      <c r="K373" s="11" t="str">
        <f t="shared" si="71"/>
        <v/>
      </c>
      <c r="L373" s="11" t="str">
        <f t="shared" si="72"/>
        <v/>
      </c>
      <c r="M373" s="11" t="str">
        <f t="shared" si="73"/>
        <v/>
      </c>
      <c r="N373" s="11" t="str">
        <f t="shared" si="74"/>
        <v/>
      </c>
      <c r="O373" s="11" t="str">
        <f t="shared" si="75"/>
        <v/>
      </c>
      <c r="P373" s="11" t="str">
        <f t="shared" si="76"/>
        <v/>
      </c>
      <c r="Q373" s="11" t="str">
        <f t="shared" si="77"/>
        <v/>
      </c>
      <c r="R373" s="87"/>
      <c r="S373" s="88"/>
      <c r="T373" s="88"/>
      <c r="U373" s="88"/>
      <c r="V373" s="88"/>
      <c r="W373" s="88"/>
      <c r="X373" s="88"/>
      <c r="Y373" s="88"/>
      <c r="Z373" s="88"/>
      <c r="AD373" s="94" t="s">
        <v>625</v>
      </c>
      <c r="AE373" s="96" t="s">
        <v>680</v>
      </c>
      <c r="AF373" s="91">
        <v>1</v>
      </c>
      <c r="AG373" s="53" t="s">
        <v>693</v>
      </c>
    </row>
    <row r="374" spans="1:33" ht="18" customHeight="1" x14ac:dyDescent="0.2">
      <c r="A374" s="51" t="str">
        <f t="shared" si="67"/>
        <v>000000</v>
      </c>
      <c r="B374" s="11"/>
      <c r="C374" s="11" t="str">
        <f t="shared" si="68"/>
        <v>Melamina Trupan Mdf 18 135-BLANCO</v>
      </c>
      <c r="D374" s="11" t="str">
        <f t="shared" si="65"/>
        <v>PTRMDBL18001</v>
      </c>
      <c r="E374" s="11">
        <f t="shared" si="66"/>
        <v>0</v>
      </c>
      <c r="F374" s="11"/>
      <c r="G374" s="11"/>
      <c r="H374" s="11"/>
      <c r="I374" s="11" t="str">
        <f t="shared" si="69"/>
        <v/>
      </c>
      <c r="J374" s="11" t="str">
        <f t="shared" si="70"/>
        <v/>
      </c>
      <c r="K374" s="11" t="str">
        <f t="shared" si="71"/>
        <v/>
      </c>
      <c r="L374" s="11" t="str">
        <f t="shared" si="72"/>
        <v/>
      </c>
      <c r="M374" s="11" t="str">
        <f t="shared" si="73"/>
        <v/>
      </c>
      <c r="N374" s="11" t="str">
        <f t="shared" si="74"/>
        <v/>
      </c>
      <c r="O374" s="11" t="str">
        <f t="shared" si="75"/>
        <v/>
      </c>
      <c r="P374" s="11" t="str">
        <f t="shared" si="76"/>
        <v/>
      </c>
      <c r="Q374" s="11" t="str">
        <f t="shared" si="77"/>
        <v/>
      </c>
      <c r="R374" s="87"/>
      <c r="S374" s="88"/>
      <c r="T374" s="88"/>
      <c r="U374" s="88"/>
      <c r="V374" s="88"/>
      <c r="W374" s="88"/>
      <c r="X374" s="88"/>
      <c r="Y374" s="88"/>
      <c r="Z374" s="88"/>
      <c r="AD374" s="94" t="s">
        <v>626</v>
      </c>
      <c r="AE374" s="96" t="s">
        <v>681</v>
      </c>
      <c r="AF374" s="91">
        <v>1</v>
      </c>
      <c r="AG374" s="53" t="s">
        <v>693</v>
      </c>
    </row>
    <row r="375" spans="1:33" ht="18" customHeight="1" x14ac:dyDescent="0.2">
      <c r="A375" s="51" t="str">
        <f t="shared" si="67"/>
        <v>000000</v>
      </c>
      <c r="B375" s="11"/>
      <c r="C375" s="11" t="str">
        <f t="shared" si="68"/>
        <v>Melamina Trupan Mdf 18 135-BLANCO</v>
      </c>
      <c r="D375" s="11" t="str">
        <f t="shared" si="65"/>
        <v>PTRMDBL18001</v>
      </c>
      <c r="E375" s="11">
        <f t="shared" si="66"/>
        <v>0</v>
      </c>
      <c r="F375" s="11"/>
      <c r="G375" s="11"/>
      <c r="H375" s="11"/>
      <c r="I375" s="11" t="str">
        <f t="shared" si="69"/>
        <v/>
      </c>
      <c r="J375" s="11" t="str">
        <f t="shared" si="70"/>
        <v/>
      </c>
      <c r="K375" s="11" t="str">
        <f t="shared" si="71"/>
        <v/>
      </c>
      <c r="L375" s="11" t="str">
        <f t="shared" si="72"/>
        <v/>
      </c>
      <c r="M375" s="11" t="str">
        <f t="shared" si="73"/>
        <v/>
      </c>
      <c r="N375" s="11" t="str">
        <f t="shared" si="74"/>
        <v/>
      </c>
      <c r="O375" s="11" t="str">
        <f t="shared" si="75"/>
        <v/>
      </c>
      <c r="P375" s="11" t="str">
        <f t="shared" si="76"/>
        <v/>
      </c>
      <c r="Q375" s="11" t="str">
        <f t="shared" si="77"/>
        <v/>
      </c>
      <c r="R375" s="87"/>
      <c r="S375" s="88"/>
      <c r="T375" s="88"/>
      <c r="U375" s="88"/>
      <c r="V375" s="88"/>
      <c r="W375" s="88"/>
      <c r="X375" s="88"/>
      <c r="Y375" s="88"/>
      <c r="Z375" s="88"/>
      <c r="AD375" s="94" t="s">
        <v>620</v>
      </c>
      <c r="AE375" s="96" t="s">
        <v>678</v>
      </c>
      <c r="AF375" s="91">
        <v>1</v>
      </c>
      <c r="AG375" s="53" t="s">
        <v>693</v>
      </c>
    </row>
    <row r="376" spans="1:33" ht="18" customHeight="1" x14ac:dyDescent="0.2">
      <c r="A376" s="51" t="str">
        <f t="shared" si="67"/>
        <v>000000</v>
      </c>
      <c r="B376" s="11"/>
      <c r="C376" s="11" t="str">
        <f t="shared" si="68"/>
        <v>Melamina Trupan Mdf 18 135-BLANCO</v>
      </c>
      <c r="D376" s="11" t="str">
        <f t="shared" si="65"/>
        <v>PTRMDBL18001</v>
      </c>
      <c r="E376" s="11">
        <f t="shared" si="66"/>
        <v>0</v>
      </c>
      <c r="F376" s="11"/>
      <c r="G376" s="11"/>
      <c r="H376" s="11"/>
      <c r="I376" s="11" t="str">
        <f t="shared" si="69"/>
        <v/>
      </c>
      <c r="J376" s="11" t="str">
        <f t="shared" si="70"/>
        <v/>
      </c>
      <c r="K376" s="11" t="str">
        <f t="shared" si="71"/>
        <v/>
      </c>
      <c r="L376" s="11" t="str">
        <f t="shared" si="72"/>
        <v/>
      </c>
      <c r="M376" s="11" t="str">
        <f t="shared" si="73"/>
        <v/>
      </c>
      <c r="N376" s="11" t="str">
        <f t="shared" si="74"/>
        <v/>
      </c>
      <c r="O376" s="11" t="str">
        <f t="shared" si="75"/>
        <v/>
      </c>
      <c r="P376" s="11" t="str">
        <f t="shared" si="76"/>
        <v/>
      </c>
      <c r="Q376" s="11" t="str">
        <f t="shared" si="77"/>
        <v/>
      </c>
      <c r="R376" s="87"/>
      <c r="S376" s="88"/>
      <c r="T376" s="88"/>
      <c r="U376" s="88"/>
      <c r="V376" s="88"/>
      <c r="W376" s="88"/>
      <c r="X376" s="88"/>
      <c r="Y376" s="88"/>
      <c r="Z376" s="88"/>
      <c r="AD376" s="94" t="s">
        <v>621</v>
      </c>
      <c r="AE376" s="96" t="s">
        <v>663</v>
      </c>
      <c r="AF376" s="91">
        <v>1</v>
      </c>
      <c r="AG376" s="53" t="s">
        <v>693</v>
      </c>
    </row>
    <row r="377" spans="1:33" ht="18" customHeight="1" x14ac:dyDescent="0.2">
      <c r="A377" s="51" t="str">
        <f t="shared" si="67"/>
        <v>000000</v>
      </c>
      <c r="B377" s="11"/>
      <c r="C377" s="11" t="str">
        <f t="shared" si="68"/>
        <v>Melamina Trupan Mdf 18 135-BLANCO</v>
      </c>
      <c r="D377" s="11" t="str">
        <f t="shared" si="65"/>
        <v>PTRMDBL18001</v>
      </c>
      <c r="E377" s="11">
        <f t="shared" si="66"/>
        <v>0</v>
      </c>
      <c r="F377" s="11"/>
      <c r="G377" s="11"/>
      <c r="H377" s="11"/>
      <c r="I377" s="11" t="str">
        <f t="shared" si="69"/>
        <v/>
      </c>
      <c r="J377" s="11" t="str">
        <f t="shared" si="70"/>
        <v/>
      </c>
      <c r="K377" s="11" t="str">
        <f t="shared" si="71"/>
        <v/>
      </c>
      <c r="L377" s="11" t="str">
        <f t="shared" si="72"/>
        <v/>
      </c>
      <c r="M377" s="11" t="str">
        <f t="shared" si="73"/>
        <v/>
      </c>
      <c r="N377" s="11" t="str">
        <f t="shared" si="74"/>
        <v/>
      </c>
      <c r="O377" s="11" t="str">
        <f t="shared" si="75"/>
        <v/>
      </c>
      <c r="P377" s="11" t="str">
        <f t="shared" si="76"/>
        <v/>
      </c>
      <c r="Q377" s="11" t="str">
        <f t="shared" si="77"/>
        <v/>
      </c>
      <c r="R377" s="87"/>
      <c r="S377" s="88"/>
      <c r="T377" s="88"/>
      <c r="U377" s="88"/>
      <c r="V377" s="88"/>
      <c r="W377" s="88"/>
      <c r="X377" s="88"/>
      <c r="Y377" s="88"/>
      <c r="Z377" s="88"/>
      <c r="AD377" s="94" t="s">
        <v>622</v>
      </c>
      <c r="AE377" s="96" t="s">
        <v>679</v>
      </c>
      <c r="AF377" s="91">
        <v>1</v>
      </c>
      <c r="AG377" s="53" t="s">
        <v>693</v>
      </c>
    </row>
    <row r="378" spans="1:33" ht="18" customHeight="1" x14ac:dyDescent="0.2">
      <c r="A378" s="51" t="str">
        <f t="shared" si="67"/>
        <v>000000</v>
      </c>
      <c r="B378" s="11"/>
      <c r="C378" s="11" t="str">
        <f t="shared" si="68"/>
        <v>Melamina Trupan Mdf 18 135-BLANCO</v>
      </c>
      <c r="D378" s="11" t="str">
        <f t="shared" si="65"/>
        <v>PTRMDBL18001</v>
      </c>
      <c r="E378" s="11">
        <f t="shared" si="66"/>
        <v>0</v>
      </c>
      <c r="F378" s="11"/>
      <c r="G378" s="11"/>
      <c r="H378" s="11"/>
      <c r="I378" s="11" t="str">
        <f t="shared" si="69"/>
        <v/>
      </c>
      <c r="J378" s="11" t="str">
        <f t="shared" si="70"/>
        <v/>
      </c>
      <c r="K378" s="11" t="str">
        <f t="shared" si="71"/>
        <v/>
      </c>
      <c r="L378" s="11" t="str">
        <f t="shared" si="72"/>
        <v/>
      </c>
      <c r="M378" s="11" t="str">
        <f t="shared" si="73"/>
        <v/>
      </c>
      <c r="N378" s="11" t="str">
        <f t="shared" si="74"/>
        <v/>
      </c>
      <c r="O378" s="11" t="str">
        <f t="shared" si="75"/>
        <v/>
      </c>
      <c r="P378" s="11" t="str">
        <f t="shared" si="76"/>
        <v/>
      </c>
      <c r="Q378" s="11" t="str">
        <f t="shared" si="77"/>
        <v/>
      </c>
      <c r="R378" s="87"/>
      <c r="S378" s="88"/>
      <c r="T378" s="88"/>
      <c r="U378" s="88"/>
      <c r="V378" s="88"/>
      <c r="W378" s="88"/>
      <c r="X378" s="88"/>
      <c r="Y378" s="88"/>
      <c r="Z378" s="88"/>
      <c r="AD378" s="94" t="s">
        <v>747</v>
      </c>
      <c r="AE378" s="96"/>
      <c r="AF378" s="91">
        <v>1</v>
      </c>
      <c r="AG378" s="53" t="s">
        <v>693</v>
      </c>
    </row>
    <row r="379" spans="1:33" ht="18" customHeight="1" x14ac:dyDescent="0.2">
      <c r="A379" s="51" t="str">
        <f t="shared" si="67"/>
        <v>000000</v>
      </c>
      <c r="B379" s="11"/>
      <c r="C379" s="11" t="str">
        <f t="shared" si="68"/>
        <v>Melamina Trupan Mdf 18 135-BLANCO</v>
      </c>
      <c r="D379" s="11" t="str">
        <f t="shared" si="65"/>
        <v>PTRMDBL18001</v>
      </c>
      <c r="E379" s="11">
        <f t="shared" si="66"/>
        <v>0</v>
      </c>
      <c r="F379" s="11"/>
      <c r="G379" s="11"/>
      <c r="H379" s="11"/>
      <c r="I379" s="11" t="str">
        <f t="shared" si="69"/>
        <v/>
      </c>
      <c r="J379" s="11" t="str">
        <f t="shared" si="70"/>
        <v/>
      </c>
      <c r="K379" s="11" t="str">
        <f t="shared" si="71"/>
        <v/>
      </c>
      <c r="L379" s="11" t="str">
        <f t="shared" si="72"/>
        <v/>
      </c>
      <c r="M379" s="11" t="str">
        <f t="shared" si="73"/>
        <v/>
      </c>
      <c r="N379" s="11" t="str">
        <f t="shared" si="74"/>
        <v/>
      </c>
      <c r="O379" s="11" t="str">
        <f t="shared" si="75"/>
        <v/>
      </c>
      <c r="P379" s="11" t="str">
        <f t="shared" si="76"/>
        <v/>
      </c>
      <c r="Q379" s="11" t="str">
        <f t="shared" si="77"/>
        <v/>
      </c>
      <c r="R379" s="87"/>
      <c r="S379" s="88"/>
      <c r="T379" s="88"/>
      <c r="U379" s="88"/>
      <c r="V379" s="88"/>
      <c r="W379" s="88"/>
      <c r="X379" s="88"/>
      <c r="Y379" s="88"/>
      <c r="Z379" s="88"/>
      <c r="AD379" s="94" t="s">
        <v>627</v>
      </c>
      <c r="AE379" s="96" t="s">
        <v>682</v>
      </c>
      <c r="AF379" s="91">
        <v>0</v>
      </c>
      <c r="AG379" s="53" t="s">
        <v>695</v>
      </c>
    </row>
    <row r="380" spans="1:33" ht="18" customHeight="1" x14ac:dyDescent="0.2">
      <c r="A380" s="51" t="str">
        <f t="shared" si="67"/>
        <v>000000</v>
      </c>
      <c r="B380" s="11"/>
      <c r="C380" s="11" t="str">
        <f t="shared" si="68"/>
        <v>Melamina Trupan Mdf 18 135-BLANCO</v>
      </c>
      <c r="D380" s="11" t="str">
        <f t="shared" si="65"/>
        <v>PTRMDBL18001</v>
      </c>
      <c r="E380" s="11">
        <f t="shared" si="66"/>
        <v>0</v>
      </c>
      <c r="F380" s="11"/>
      <c r="G380" s="11"/>
      <c r="H380" s="11"/>
      <c r="I380" s="11" t="str">
        <f t="shared" si="69"/>
        <v/>
      </c>
      <c r="J380" s="11" t="str">
        <f t="shared" si="70"/>
        <v/>
      </c>
      <c r="K380" s="11" t="str">
        <f t="shared" si="71"/>
        <v/>
      </c>
      <c r="L380" s="11" t="str">
        <f t="shared" si="72"/>
        <v/>
      </c>
      <c r="M380" s="11" t="str">
        <f t="shared" si="73"/>
        <v/>
      </c>
      <c r="N380" s="11" t="str">
        <f t="shared" si="74"/>
        <v/>
      </c>
      <c r="O380" s="11" t="str">
        <f t="shared" si="75"/>
        <v/>
      </c>
      <c r="P380" s="11" t="str">
        <f t="shared" si="76"/>
        <v/>
      </c>
      <c r="Q380" s="11" t="str">
        <f t="shared" si="77"/>
        <v/>
      </c>
      <c r="R380" s="87"/>
      <c r="S380" s="88"/>
      <c r="T380" s="88"/>
      <c r="U380" s="88"/>
      <c r="V380" s="88"/>
      <c r="W380" s="88"/>
      <c r="X380" s="88"/>
      <c r="Y380" s="88"/>
      <c r="Z380" s="88"/>
      <c r="AD380" s="94" t="s">
        <v>630</v>
      </c>
      <c r="AE380" s="96" t="s">
        <v>685</v>
      </c>
      <c r="AF380" s="91">
        <v>0</v>
      </c>
      <c r="AG380" s="53" t="s">
        <v>695</v>
      </c>
    </row>
    <row r="381" spans="1:33" ht="18" customHeight="1" x14ac:dyDescent="0.2">
      <c r="A381" s="51" t="str">
        <f t="shared" si="67"/>
        <v>000000</v>
      </c>
      <c r="B381" s="11"/>
      <c r="C381" s="11" t="str">
        <f t="shared" si="68"/>
        <v>Melamina Trupan Mdf 18 135-BLANCO</v>
      </c>
      <c r="D381" s="11" t="str">
        <f t="shared" si="65"/>
        <v>PTRMDBL18001</v>
      </c>
      <c r="E381" s="11">
        <f t="shared" si="66"/>
        <v>0</v>
      </c>
      <c r="F381" s="11"/>
      <c r="G381" s="11"/>
      <c r="H381" s="11"/>
      <c r="I381" s="11" t="str">
        <f t="shared" si="69"/>
        <v/>
      </c>
      <c r="J381" s="11" t="str">
        <f t="shared" si="70"/>
        <v/>
      </c>
      <c r="K381" s="11" t="str">
        <f t="shared" si="71"/>
        <v/>
      </c>
      <c r="L381" s="11" t="str">
        <f t="shared" si="72"/>
        <v/>
      </c>
      <c r="M381" s="11" t="str">
        <f t="shared" si="73"/>
        <v/>
      </c>
      <c r="N381" s="11" t="str">
        <f t="shared" si="74"/>
        <v/>
      </c>
      <c r="O381" s="11" t="str">
        <f t="shared" si="75"/>
        <v/>
      </c>
      <c r="P381" s="11" t="str">
        <f t="shared" si="76"/>
        <v/>
      </c>
      <c r="Q381" s="11" t="str">
        <f t="shared" si="77"/>
        <v/>
      </c>
      <c r="R381" s="87"/>
      <c r="S381" s="88"/>
      <c r="T381" s="88"/>
      <c r="U381" s="88"/>
      <c r="V381" s="88"/>
      <c r="W381" s="88"/>
      <c r="X381" s="88"/>
      <c r="Y381" s="88"/>
      <c r="Z381" s="88"/>
      <c r="AD381" s="94" t="s">
        <v>631</v>
      </c>
      <c r="AE381" s="96" t="s">
        <v>686</v>
      </c>
      <c r="AF381" s="91">
        <v>0</v>
      </c>
      <c r="AG381" s="53" t="s">
        <v>695</v>
      </c>
    </row>
    <row r="382" spans="1:33" ht="18" customHeight="1" x14ac:dyDescent="0.2">
      <c r="A382" s="51" t="str">
        <f t="shared" si="67"/>
        <v>000000</v>
      </c>
      <c r="B382" s="11"/>
      <c r="C382" s="11" t="str">
        <f t="shared" si="68"/>
        <v>Melamina Trupan Mdf 18 135-BLANCO</v>
      </c>
      <c r="D382" s="11" t="str">
        <f t="shared" si="65"/>
        <v>PTRMDBL18001</v>
      </c>
      <c r="E382" s="11">
        <f t="shared" si="66"/>
        <v>0</v>
      </c>
      <c r="F382" s="11"/>
      <c r="G382" s="11"/>
      <c r="H382" s="11"/>
      <c r="I382" s="11" t="str">
        <f t="shared" si="69"/>
        <v/>
      </c>
      <c r="J382" s="11" t="str">
        <f t="shared" si="70"/>
        <v/>
      </c>
      <c r="K382" s="11" t="str">
        <f t="shared" si="71"/>
        <v/>
      </c>
      <c r="L382" s="11" t="str">
        <f t="shared" si="72"/>
        <v/>
      </c>
      <c r="M382" s="11" t="str">
        <f t="shared" si="73"/>
        <v/>
      </c>
      <c r="N382" s="11" t="str">
        <f t="shared" si="74"/>
        <v/>
      </c>
      <c r="O382" s="11" t="str">
        <f t="shared" si="75"/>
        <v/>
      </c>
      <c r="P382" s="11" t="str">
        <f t="shared" si="76"/>
        <v/>
      </c>
      <c r="Q382" s="11" t="str">
        <f t="shared" si="77"/>
        <v/>
      </c>
      <c r="R382" s="87"/>
      <c r="S382" s="88"/>
      <c r="T382" s="88"/>
      <c r="U382" s="88"/>
      <c r="V382" s="88"/>
      <c r="W382" s="88"/>
      <c r="X382" s="88"/>
      <c r="Y382" s="88"/>
      <c r="Z382" s="88"/>
      <c r="AD382" s="94" t="s">
        <v>632</v>
      </c>
      <c r="AE382" s="96" t="s">
        <v>687</v>
      </c>
      <c r="AF382" s="91">
        <v>0</v>
      </c>
      <c r="AG382" s="53" t="s">
        <v>695</v>
      </c>
    </row>
    <row r="383" spans="1:33" ht="18" customHeight="1" x14ac:dyDescent="0.2">
      <c r="A383" s="51" t="str">
        <f t="shared" si="67"/>
        <v>000000</v>
      </c>
      <c r="B383" s="11"/>
      <c r="C383" s="11" t="str">
        <f t="shared" si="68"/>
        <v>Melamina Trupan Mdf 18 135-BLANCO</v>
      </c>
      <c r="D383" s="11" t="str">
        <f t="shared" si="65"/>
        <v>PTRMDBL18001</v>
      </c>
      <c r="E383" s="11">
        <f t="shared" si="66"/>
        <v>0</v>
      </c>
      <c r="F383" s="11"/>
      <c r="G383" s="11"/>
      <c r="H383" s="11"/>
      <c r="I383" s="11" t="str">
        <f t="shared" si="69"/>
        <v/>
      </c>
      <c r="J383" s="11" t="str">
        <f t="shared" si="70"/>
        <v/>
      </c>
      <c r="K383" s="11" t="str">
        <f t="shared" si="71"/>
        <v/>
      </c>
      <c r="L383" s="11" t="str">
        <f t="shared" si="72"/>
        <v/>
      </c>
      <c r="M383" s="11" t="str">
        <f t="shared" si="73"/>
        <v/>
      </c>
      <c r="N383" s="11" t="str">
        <f t="shared" si="74"/>
        <v/>
      </c>
      <c r="O383" s="11" t="str">
        <f t="shared" si="75"/>
        <v/>
      </c>
      <c r="P383" s="11" t="str">
        <f t="shared" si="76"/>
        <v/>
      </c>
      <c r="Q383" s="11" t="str">
        <f t="shared" si="77"/>
        <v/>
      </c>
      <c r="R383" s="87"/>
      <c r="S383" s="88"/>
      <c r="T383" s="88"/>
      <c r="U383" s="88"/>
      <c r="V383" s="88"/>
      <c r="W383" s="88"/>
      <c r="X383" s="88"/>
      <c r="Y383" s="88"/>
      <c r="Z383" s="88"/>
      <c r="AD383" s="94" t="s">
        <v>629</v>
      </c>
      <c r="AE383" s="96" t="s">
        <v>684</v>
      </c>
      <c r="AF383" s="91">
        <v>0</v>
      </c>
      <c r="AG383" s="53" t="s">
        <v>695</v>
      </c>
    </row>
    <row r="384" spans="1:33" ht="18" customHeight="1" x14ac:dyDescent="0.2">
      <c r="A384" s="51" t="str">
        <f t="shared" si="67"/>
        <v>000000</v>
      </c>
      <c r="B384" s="11"/>
      <c r="C384" s="11" t="str">
        <f t="shared" si="68"/>
        <v>Melamina Trupan Mdf 18 135-BLANCO</v>
      </c>
      <c r="D384" s="11" t="str">
        <f t="shared" si="65"/>
        <v>PTRMDBL18001</v>
      </c>
      <c r="E384" s="11">
        <f t="shared" si="66"/>
        <v>0</v>
      </c>
      <c r="F384" s="11"/>
      <c r="G384" s="11"/>
      <c r="H384" s="11"/>
      <c r="I384" s="11" t="str">
        <f t="shared" si="69"/>
        <v/>
      </c>
      <c r="J384" s="11" t="str">
        <f t="shared" si="70"/>
        <v/>
      </c>
      <c r="K384" s="11" t="str">
        <f t="shared" si="71"/>
        <v/>
      </c>
      <c r="L384" s="11" t="str">
        <f t="shared" si="72"/>
        <v/>
      </c>
      <c r="M384" s="11" t="str">
        <f t="shared" si="73"/>
        <v/>
      </c>
      <c r="N384" s="11" t="str">
        <f t="shared" si="74"/>
        <v/>
      </c>
      <c r="O384" s="11" t="str">
        <f t="shared" si="75"/>
        <v/>
      </c>
      <c r="P384" s="11" t="str">
        <f t="shared" si="76"/>
        <v/>
      </c>
      <c r="Q384" s="11" t="str">
        <f t="shared" si="77"/>
        <v/>
      </c>
      <c r="R384" s="87"/>
      <c r="S384" s="88"/>
      <c r="T384" s="88"/>
      <c r="U384" s="88"/>
      <c r="V384" s="88"/>
      <c r="W384" s="88"/>
      <c r="X384" s="88"/>
      <c r="Y384" s="88"/>
      <c r="Z384" s="88"/>
      <c r="AD384" s="94" t="s">
        <v>634</v>
      </c>
      <c r="AE384" s="96" t="s">
        <v>689</v>
      </c>
      <c r="AF384" s="91">
        <v>0</v>
      </c>
      <c r="AG384" s="53" t="s">
        <v>695</v>
      </c>
    </row>
    <row r="385" spans="1:33" ht="18" customHeight="1" x14ac:dyDescent="0.2">
      <c r="A385" s="51" t="str">
        <f t="shared" si="67"/>
        <v>000000</v>
      </c>
      <c r="B385" s="11"/>
      <c r="C385" s="11" t="str">
        <f t="shared" si="68"/>
        <v>Melamina Trupan Mdf 18 135-BLANCO</v>
      </c>
      <c r="D385" s="11" t="str">
        <f t="shared" si="65"/>
        <v>PTRMDBL18001</v>
      </c>
      <c r="E385" s="11">
        <f t="shared" si="66"/>
        <v>0</v>
      </c>
      <c r="F385" s="11"/>
      <c r="G385" s="11"/>
      <c r="H385" s="11"/>
      <c r="I385" s="11" t="str">
        <f t="shared" si="69"/>
        <v/>
      </c>
      <c r="J385" s="11" t="str">
        <f t="shared" si="70"/>
        <v/>
      </c>
      <c r="K385" s="11" t="str">
        <f t="shared" si="71"/>
        <v/>
      </c>
      <c r="L385" s="11" t="str">
        <f t="shared" si="72"/>
        <v/>
      </c>
      <c r="M385" s="11" t="str">
        <f t="shared" si="73"/>
        <v/>
      </c>
      <c r="N385" s="11" t="str">
        <f t="shared" si="74"/>
        <v/>
      </c>
      <c r="O385" s="11" t="str">
        <f t="shared" si="75"/>
        <v/>
      </c>
      <c r="P385" s="11" t="str">
        <f t="shared" si="76"/>
        <v/>
      </c>
      <c r="Q385" s="11" t="str">
        <f t="shared" si="77"/>
        <v/>
      </c>
      <c r="R385" s="87"/>
      <c r="S385" s="88"/>
      <c r="T385" s="88"/>
      <c r="U385" s="88"/>
      <c r="V385" s="88"/>
      <c r="W385" s="88"/>
      <c r="X385" s="88"/>
      <c r="Y385" s="88"/>
      <c r="Z385" s="88"/>
      <c r="AD385" s="94" t="s">
        <v>628</v>
      </c>
      <c r="AE385" s="96" t="s">
        <v>683</v>
      </c>
      <c r="AF385" s="91">
        <v>0</v>
      </c>
      <c r="AG385" s="53" t="s">
        <v>695</v>
      </c>
    </row>
    <row r="386" spans="1:33" ht="18" customHeight="1" x14ac:dyDescent="0.2">
      <c r="A386" s="51" t="str">
        <f t="shared" si="67"/>
        <v>000000</v>
      </c>
      <c r="B386" s="11"/>
      <c r="C386" s="11" t="str">
        <f t="shared" si="68"/>
        <v>Melamina Trupan Mdf 18 135-BLANCO</v>
      </c>
      <c r="D386" s="11" t="str">
        <f t="shared" si="65"/>
        <v>PTRMDBL18001</v>
      </c>
      <c r="E386" s="11">
        <f t="shared" si="66"/>
        <v>0</v>
      </c>
      <c r="F386" s="11"/>
      <c r="G386" s="11"/>
      <c r="H386" s="11"/>
      <c r="I386" s="11" t="str">
        <f t="shared" si="69"/>
        <v/>
      </c>
      <c r="J386" s="11" t="str">
        <f t="shared" si="70"/>
        <v/>
      </c>
      <c r="K386" s="11" t="str">
        <f t="shared" si="71"/>
        <v/>
      </c>
      <c r="L386" s="11" t="str">
        <f t="shared" si="72"/>
        <v/>
      </c>
      <c r="M386" s="11" t="str">
        <f t="shared" si="73"/>
        <v/>
      </c>
      <c r="N386" s="11" t="str">
        <f t="shared" si="74"/>
        <v/>
      </c>
      <c r="O386" s="11" t="str">
        <f t="shared" si="75"/>
        <v/>
      </c>
      <c r="P386" s="11" t="str">
        <f t="shared" si="76"/>
        <v/>
      </c>
      <c r="Q386" s="11" t="str">
        <f t="shared" si="77"/>
        <v/>
      </c>
      <c r="R386" s="87"/>
      <c r="S386" s="88"/>
      <c r="T386" s="88"/>
      <c r="U386" s="88"/>
      <c r="V386" s="88"/>
      <c r="W386" s="88"/>
      <c r="X386" s="88"/>
      <c r="Y386" s="88"/>
      <c r="Z386" s="88"/>
      <c r="AD386" s="94" t="s">
        <v>635</v>
      </c>
      <c r="AE386" s="96" t="s">
        <v>690</v>
      </c>
      <c r="AF386" s="91">
        <v>0</v>
      </c>
      <c r="AG386" s="53" t="s">
        <v>695</v>
      </c>
    </row>
    <row r="387" spans="1:33" ht="18" customHeight="1" x14ac:dyDescent="0.2">
      <c r="A387" s="51" t="str">
        <f t="shared" si="67"/>
        <v>000000</v>
      </c>
      <c r="B387" s="11"/>
      <c r="C387" s="11" t="str">
        <f t="shared" si="68"/>
        <v>Melamina Trupan Mdf 18 135-BLANCO</v>
      </c>
      <c r="D387" s="11" t="str">
        <f t="shared" si="65"/>
        <v>PTRMDBL18001</v>
      </c>
      <c r="E387" s="11">
        <f t="shared" si="66"/>
        <v>0</v>
      </c>
      <c r="F387" s="11"/>
      <c r="G387" s="11"/>
      <c r="H387" s="11"/>
      <c r="I387" s="11" t="str">
        <f t="shared" si="69"/>
        <v/>
      </c>
      <c r="J387" s="11" t="str">
        <f t="shared" si="70"/>
        <v/>
      </c>
      <c r="K387" s="11" t="str">
        <f t="shared" si="71"/>
        <v/>
      </c>
      <c r="L387" s="11" t="str">
        <f t="shared" si="72"/>
        <v/>
      </c>
      <c r="M387" s="11" t="str">
        <f t="shared" si="73"/>
        <v/>
      </c>
      <c r="N387" s="11" t="str">
        <f t="shared" si="74"/>
        <v/>
      </c>
      <c r="O387" s="11" t="str">
        <f t="shared" si="75"/>
        <v/>
      </c>
      <c r="P387" s="11" t="str">
        <f t="shared" si="76"/>
        <v/>
      </c>
      <c r="Q387" s="11" t="str">
        <f t="shared" si="77"/>
        <v/>
      </c>
      <c r="R387" s="87"/>
      <c r="S387" s="88"/>
      <c r="T387" s="88"/>
      <c r="U387" s="88"/>
      <c r="V387" s="88"/>
      <c r="W387" s="88"/>
      <c r="X387" s="88"/>
      <c r="Y387" s="88"/>
      <c r="Z387" s="88"/>
      <c r="AD387" s="94" t="s">
        <v>633</v>
      </c>
      <c r="AE387" s="96" t="s">
        <v>688</v>
      </c>
      <c r="AF387" s="91">
        <v>0</v>
      </c>
      <c r="AG387" s="53" t="s">
        <v>695</v>
      </c>
    </row>
    <row r="388" spans="1:33" ht="18" customHeight="1" x14ac:dyDescent="0.2">
      <c r="A388" s="51" t="str">
        <f t="shared" si="67"/>
        <v>000000</v>
      </c>
      <c r="B388" s="11"/>
      <c r="C388" s="11" t="str">
        <f t="shared" si="68"/>
        <v>Melamina Trupan Mdf 18 135-BLANCO</v>
      </c>
      <c r="D388" s="11" t="str">
        <f t="shared" si="65"/>
        <v>PTRMDBL18001</v>
      </c>
      <c r="E388" s="11">
        <f t="shared" si="66"/>
        <v>0</v>
      </c>
      <c r="F388" s="11"/>
      <c r="G388" s="11"/>
      <c r="H388" s="11"/>
      <c r="I388" s="11" t="str">
        <f t="shared" si="69"/>
        <v/>
      </c>
      <c r="J388" s="11" t="str">
        <f t="shared" si="70"/>
        <v/>
      </c>
      <c r="K388" s="11" t="str">
        <f t="shared" si="71"/>
        <v/>
      </c>
      <c r="L388" s="11" t="str">
        <f t="shared" si="72"/>
        <v/>
      </c>
      <c r="M388" s="11" t="str">
        <f t="shared" si="73"/>
        <v/>
      </c>
      <c r="N388" s="11" t="str">
        <f t="shared" si="74"/>
        <v/>
      </c>
      <c r="O388" s="11" t="str">
        <f t="shared" si="75"/>
        <v/>
      </c>
      <c r="P388" s="11" t="str">
        <f t="shared" si="76"/>
        <v/>
      </c>
      <c r="Q388" s="11" t="str">
        <f t="shared" si="77"/>
        <v/>
      </c>
      <c r="R388" s="87"/>
      <c r="S388" s="88"/>
      <c r="T388" s="88"/>
      <c r="U388" s="88"/>
      <c r="V388" s="88"/>
      <c r="W388" s="88"/>
      <c r="X388" s="88"/>
      <c r="Y388" s="88"/>
      <c r="Z388" s="88"/>
      <c r="AD388" s="94" t="s">
        <v>747</v>
      </c>
      <c r="AE388" s="96"/>
      <c r="AF388" s="91">
        <v>1</v>
      </c>
      <c r="AG388" s="53" t="s">
        <v>695</v>
      </c>
    </row>
    <row r="389" spans="1:33" ht="18" customHeight="1" x14ac:dyDescent="0.2">
      <c r="A389" s="51" t="str">
        <f t="shared" si="67"/>
        <v>000000</v>
      </c>
      <c r="B389" s="11"/>
      <c r="C389" s="11" t="str">
        <f t="shared" si="68"/>
        <v>Melamina Trupan Mdf 18 135-BLANCO</v>
      </c>
      <c r="D389" s="11" t="str">
        <f t="shared" si="65"/>
        <v>PTRMDBL18001</v>
      </c>
      <c r="E389" s="11">
        <f t="shared" si="66"/>
        <v>0</v>
      </c>
      <c r="F389" s="11"/>
      <c r="G389" s="11"/>
      <c r="H389" s="11"/>
      <c r="I389" s="11" t="str">
        <f t="shared" si="69"/>
        <v/>
      </c>
      <c r="J389" s="11" t="str">
        <f t="shared" si="70"/>
        <v/>
      </c>
      <c r="K389" s="11" t="str">
        <f t="shared" si="71"/>
        <v/>
      </c>
      <c r="L389" s="11" t="str">
        <f t="shared" si="72"/>
        <v/>
      </c>
      <c r="M389" s="11" t="str">
        <f t="shared" si="73"/>
        <v/>
      </c>
      <c r="N389" s="11" t="str">
        <f t="shared" si="74"/>
        <v/>
      </c>
      <c r="O389" s="11" t="str">
        <f t="shared" si="75"/>
        <v/>
      </c>
      <c r="P389" s="11" t="str">
        <f t="shared" si="76"/>
        <v/>
      </c>
      <c r="Q389" s="11" t="str">
        <f t="shared" si="77"/>
        <v/>
      </c>
      <c r="R389" s="87"/>
      <c r="S389" s="88"/>
      <c r="T389" s="88"/>
      <c r="U389" s="88"/>
      <c r="V389" s="88"/>
      <c r="W389" s="88"/>
      <c r="X389" s="88"/>
      <c r="Y389" s="88"/>
      <c r="Z389" s="88"/>
    </row>
    <row r="390" spans="1:33" ht="18" customHeight="1" x14ac:dyDescent="0.2">
      <c r="A390" s="51" t="str">
        <f t="shared" si="67"/>
        <v>000000</v>
      </c>
      <c r="B390" s="11"/>
      <c r="C390" s="11" t="str">
        <f t="shared" si="68"/>
        <v>Melamina Trupan Mdf 18 135-BLANCO</v>
      </c>
      <c r="D390" s="11" t="str">
        <f t="shared" si="65"/>
        <v>PTRMDBL18001</v>
      </c>
      <c r="E390" s="11">
        <f t="shared" si="66"/>
        <v>0</v>
      </c>
      <c r="F390" s="11"/>
      <c r="G390" s="11"/>
      <c r="H390" s="11"/>
      <c r="I390" s="11" t="str">
        <f t="shared" si="69"/>
        <v/>
      </c>
      <c r="J390" s="11" t="str">
        <f t="shared" si="70"/>
        <v/>
      </c>
      <c r="K390" s="11" t="str">
        <f t="shared" si="71"/>
        <v/>
      </c>
      <c r="L390" s="11" t="str">
        <f t="shared" si="72"/>
        <v/>
      </c>
      <c r="M390" s="11" t="str">
        <f t="shared" si="73"/>
        <v/>
      </c>
      <c r="N390" s="11" t="str">
        <f t="shared" si="74"/>
        <v/>
      </c>
      <c r="O390" s="11" t="str">
        <f t="shared" si="75"/>
        <v/>
      </c>
      <c r="P390" s="11" t="str">
        <f t="shared" si="76"/>
        <v/>
      </c>
      <c r="Q390" s="11" t="str">
        <f t="shared" si="77"/>
        <v/>
      </c>
      <c r="R390" s="87"/>
      <c r="S390" s="88"/>
      <c r="T390" s="88"/>
      <c r="U390" s="88"/>
      <c r="V390" s="88"/>
      <c r="W390" s="88"/>
      <c r="X390" s="88"/>
      <c r="Y390" s="88"/>
      <c r="Z390" s="88"/>
    </row>
    <row r="391" spans="1:33" ht="18" customHeight="1" x14ac:dyDescent="0.2">
      <c r="A391" s="51" t="str">
        <f t="shared" si="67"/>
        <v>000000</v>
      </c>
      <c r="B391" s="11"/>
      <c r="C391" s="11" t="str">
        <f t="shared" si="68"/>
        <v>Melamina Trupan Mdf 18 135-BLANCO</v>
      </c>
      <c r="D391" s="11" t="str">
        <f t="shared" si="65"/>
        <v>PTRMDBL18001</v>
      </c>
      <c r="E391" s="11">
        <f t="shared" si="66"/>
        <v>0</v>
      </c>
      <c r="F391" s="11"/>
      <c r="G391" s="11"/>
      <c r="H391" s="11"/>
      <c r="I391" s="11" t="str">
        <f t="shared" si="69"/>
        <v/>
      </c>
      <c r="J391" s="11" t="str">
        <f t="shared" si="70"/>
        <v/>
      </c>
      <c r="K391" s="11" t="str">
        <f t="shared" si="71"/>
        <v/>
      </c>
      <c r="L391" s="11" t="str">
        <f t="shared" si="72"/>
        <v/>
      </c>
      <c r="M391" s="11" t="str">
        <f t="shared" si="73"/>
        <v/>
      </c>
      <c r="N391" s="11" t="str">
        <f t="shared" si="74"/>
        <v/>
      </c>
      <c r="O391" s="11" t="str">
        <f t="shared" si="75"/>
        <v/>
      </c>
      <c r="P391" s="11" t="str">
        <f t="shared" si="76"/>
        <v/>
      </c>
      <c r="Q391" s="11" t="str">
        <f t="shared" si="77"/>
        <v/>
      </c>
      <c r="R391" s="87"/>
      <c r="S391" s="88"/>
      <c r="T391" s="88"/>
      <c r="U391" s="88"/>
      <c r="V391" s="88"/>
      <c r="W391" s="88"/>
      <c r="X391" s="88"/>
      <c r="Y391" s="88"/>
      <c r="Z391" s="88"/>
    </row>
    <row r="392" spans="1:33" ht="18" customHeight="1" x14ac:dyDescent="0.2">
      <c r="A392" s="51" t="str">
        <f t="shared" si="67"/>
        <v>000000</v>
      </c>
      <c r="B392" s="11"/>
      <c r="C392" s="11" t="str">
        <f t="shared" si="68"/>
        <v>Melamina Trupan Mdf 18 135-BLANCO</v>
      </c>
      <c r="D392" s="11" t="str">
        <f t="shared" si="65"/>
        <v>PTRMDBL18001</v>
      </c>
      <c r="E392" s="11">
        <f t="shared" si="66"/>
        <v>0</v>
      </c>
      <c r="F392" s="11"/>
      <c r="G392" s="11"/>
      <c r="H392" s="11"/>
      <c r="I392" s="11" t="str">
        <f t="shared" si="69"/>
        <v/>
      </c>
      <c r="J392" s="11" t="str">
        <f t="shared" si="70"/>
        <v/>
      </c>
      <c r="K392" s="11" t="str">
        <f t="shared" si="71"/>
        <v/>
      </c>
      <c r="L392" s="11" t="str">
        <f t="shared" si="72"/>
        <v/>
      </c>
      <c r="M392" s="11" t="str">
        <f t="shared" si="73"/>
        <v/>
      </c>
      <c r="N392" s="11" t="str">
        <f t="shared" si="74"/>
        <v/>
      </c>
      <c r="O392" s="11" t="str">
        <f t="shared" si="75"/>
        <v/>
      </c>
      <c r="P392" s="11" t="str">
        <f t="shared" si="76"/>
        <v/>
      </c>
      <c r="Q392" s="11" t="str">
        <f t="shared" si="77"/>
        <v/>
      </c>
      <c r="R392" s="87"/>
      <c r="S392" s="88"/>
      <c r="T392" s="88"/>
      <c r="U392" s="88"/>
      <c r="V392" s="88"/>
      <c r="W392" s="88"/>
      <c r="X392" s="88"/>
      <c r="Y392" s="88"/>
      <c r="Z392" s="88"/>
    </row>
    <row r="393" spans="1:33" ht="18" customHeight="1" x14ac:dyDescent="0.2">
      <c r="A393" s="51" t="str">
        <f t="shared" si="67"/>
        <v>000000</v>
      </c>
      <c r="B393" s="11"/>
      <c r="C393" s="11" t="str">
        <f t="shared" si="68"/>
        <v>Melamina Trupan Mdf 18 135-BLANCO</v>
      </c>
      <c r="D393" s="11" t="str">
        <f t="shared" si="65"/>
        <v>PTRMDBL18001</v>
      </c>
      <c r="E393" s="11">
        <f t="shared" si="66"/>
        <v>0</v>
      </c>
      <c r="F393" s="11"/>
      <c r="G393" s="11"/>
      <c r="H393" s="11"/>
      <c r="I393" s="11" t="str">
        <f t="shared" si="69"/>
        <v/>
      </c>
      <c r="J393" s="11" t="str">
        <f t="shared" si="70"/>
        <v/>
      </c>
      <c r="K393" s="11" t="str">
        <f t="shared" si="71"/>
        <v/>
      </c>
      <c r="L393" s="11" t="str">
        <f t="shared" si="72"/>
        <v/>
      </c>
      <c r="M393" s="11" t="str">
        <f t="shared" si="73"/>
        <v/>
      </c>
      <c r="N393" s="11" t="str">
        <f t="shared" si="74"/>
        <v/>
      </c>
      <c r="O393" s="11" t="str">
        <f t="shared" si="75"/>
        <v/>
      </c>
      <c r="P393" s="11" t="str">
        <f t="shared" si="76"/>
        <v/>
      </c>
      <c r="Q393" s="11" t="str">
        <f t="shared" si="77"/>
        <v/>
      </c>
      <c r="R393" s="87"/>
      <c r="S393" s="88"/>
      <c r="T393" s="88"/>
      <c r="U393" s="88"/>
      <c r="V393" s="88"/>
      <c r="W393" s="88"/>
      <c r="X393" s="88"/>
      <c r="Y393" s="88"/>
      <c r="Z393" s="88"/>
    </row>
    <row r="394" spans="1:33" ht="18" customHeight="1" x14ac:dyDescent="0.2">
      <c r="A394" s="51" t="str">
        <f t="shared" si="67"/>
        <v>000000</v>
      </c>
      <c r="B394" s="11"/>
      <c r="C394" s="11" t="str">
        <f t="shared" si="68"/>
        <v>Melamina Trupan Mdf 18 135-BLANCO</v>
      </c>
      <c r="D394" s="11" t="str">
        <f t="shared" si="65"/>
        <v>PTRMDBL18001</v>
      </c>
      <c r="E394" s="11">
        <f t="shared" si="66"/>
        <v>0</v>
      </c>
      <c r="F394" s="11"/>
      <c r="G394" s="11"/>
      <c r="H394" s="11"/>
      <c r="I394" s="11" t="str">
        <f t="shared" si="69"/>
        <v/>
      </c>
      <c r="J394" s="11" t="str">
        <f t="shared" si="70"/>
        <v/>
      </c>
      <c r="K394" s="11" t="str">
        <f t="shared" si="71"/>
        <v/>
      </c>
      <c r="L394" s="11" t="str">
        <f t="shared" si="72"/>
        <v/>
      </c>
      <c r="M394" s="11" t="str">
        <f t="shared" si="73"/>
        <v/>
      </c>
      <c r="N394" s="11" t="str">
        <f t="shared" si="74"/>
        <v/>
      </c>
      <c r="O394" s="11" t="str">
        <f t="shared" si="75"/>
        <v/>
      </c>
      <c r="P394" s="11" t="str">
        <f t="shared" si="76"/>
        <v/>
      </c>
      <c r="Q394" s="11" t="str">
        <f t="shared" si="77"/>
        <v/>
      </c>
      <c r="R394" s="87"/>
      <c r="S394" s="88"/>
      <c r="T394" s="88"/>
      <c r="U394" s="88"/>
      <c r="V394" s="88"/>
      <c r="W394" s="88"/>
      <c r="X394" s="88"/>
      <c r="Y394" s="88"/>
      <c r="Z394" s="88"/>
    </row>
    <row r="395" spans="1:33" ht="18" customHeight="1" x14ac:dyDescent="0.2">
      <c r="A395" s="51" t="str">
        <f t="shared" si="67"/>
        <v>000000</v>
      </c>
      <c r="B395" s="11"/>
      <c r="C395" s="11" t="str">
        <f t="shared" si="68"/>
        <v>Melamina Trupan Mdf 18 135-BLANCO</v>
      </c>
      <c r="D395" s="11" t="str">
        <f t="shared" si="65"/>
        <v>PTRMDBL18001</v>
      </c>
      <c r="E395" s="11">
        <f t="shared" si="66"/>
        <v>0</v>
      </c>
      <c r="F395" s="11"/>
      <c r="G395" s="11"/>
      <c r="H395" s="11"/>
      <c r="I395" s="11" t="str">
        <f t="shared" si="69"/>
        <v/>
      </c>
      <c r="J395" s="11" t="str">
        <f t="shared" si="70"/>
        <v/>
      </c>
      <c r="K395" s="11" t="str">
        <f t="shared" si="71"/>
        <v/>
      </c>
      <c r="L395" s="11" t="str">
        <f t="shared" si="72"/>
        <v/>
      </c>
      <c r="M395" s="11" t="str">
        <f t="shared" si="73"/>
        <v/>
      </c>
      <c r="N395" s="11" t="str">
        <f t="shared" si="74"/>
        <v/>
      </c>
      <c r="O395" s="11" t="str">
        <f t="shared" si="75"/>
        <v/>
      </c>
      <c r="P395" s="11" t="str">
        <f t="shared" si="76"/>
        <v/>
      </c>
      <c r="Q395" s="11" t="str">
        <f t="shared" si="77"/>
        <v/>
      </c>
      <c r="R395" s="87"/>
      <c r="S395" s="88"/>
      <c r="T395" s="88"/>
      <c r="U395" s="88"/>
      <c r="V395" s="88"/>
      <c r="W395" s="88"/>
      <c r="X395" s="88"/>
      <c r="Y395" s="88"/>
      <c r="Z395" s="88"/>
    </row>
    <row r="396" spans="1:33" ht="18" customHeight="1" x14ac:dyDescent="0.2">
      <c r="A396" s="51" t="str">
        <f t="shared" si="67"/>
        <v>000000</v>
      </c>
      <c r="B396" s="11"/>
      <c r="C396" s="11" t="str">
        <f t="shared" si="68"/>
        <v>Melamina Trupan Mdf 18 135-BLANCO</v>
      </c>
      <c r="D396" s="11" t="str">
        <f t="shared" si="65"/>
        <v>PTRMDBL18001</v>
      </c>
      <c r="E396" s="11">
        <f t="shared" si="66"/>
        <v>0</v>
      </c>
      <c r="F396" s="11"/>
      <c r="G396" s="11"/>
      <c r="H396" s="11"/>
      <c r="I396" s="11" t="str">
        <f t="shared" si="69"/>
        <v/>
      </c>
      <c r="J396" s="11" t="str">
        <f t="shared" si="70"/>
        <v/>
      </c>
      <c r="K396" s="11" t="str">
        <f t="shared" si="71"/>
        <v/>
      </c>
      <c r="L396" s="11" t="str">
        <f t="shared" si="72"/>
        <v/>
      </c>
      <c r="M396" s="11" t="str">
        <f t="shared" si="73"/>
        <v/>
      </c>
      <c r="N396" s="11" t="str">
        <f t="shared" si="74"/>
        <v/>
      </c>
      <c r="O396" s="11" t="str">
        <f t="shared" si="75"/>
        <v/>
      </c>
      <c r="P396" s="11" t="str">
        <f t="shared" si="76"/>
        <v/>
      </c>
      <c r="Q396" s="11" t="str">
        <f t="shared" si="77"/>
        <v/>
      </c>
      <c r="R396" s="87"/>
      <c r="S396" s="88"/>
      <c r="T396" s="88"/>
      <c r="U396" s="88"/>
      <c r="V396" s="88"/>
      <c r="W396" s="88"/>
      <c r="X396" s="88"/>
      <c r="Y396" s="88"/>
      <c r="Z396" s="88"/>
    </row>
    <row r="397" spans="1:33" ht="18" customHeight="1" x14ac:dyDescent="0.2">
      <c r="A397" s="51" t="str">
        <f t="shared" si="67"/>
        <v>000000</v>
      </c>
      <c r="B397" s="11"/>
      <c r="C397" s="11" t="str">
        <f t="shared" si="68"/>
        <v>Melamina Trupan Mdf 18 135-BLANCO</v>
      </c>
      <c r="D397" s="11" t="str">
        <f t="shared" si="65"/>
        <v>PTRMDBL18001</v>
      </c>
      <c r="E397" s="11">
        <f t="shared" si="66"/>
        <v>0</v>
      </c>
      <c r="F397" s="11"/>
      <c r="G397" s="11"/>
      <c r="H397" s="11"/>
      <c r="I397" s="11" t="str">
        <f t="shared" si="69"/>
        <v/>
      </c>
      <c r="J397" s="11" t="str">
        <f t="shared" si="70"/>
        <v/>
      </c>
      <c r="K397" s="11" t="str">
        <f t="shared" si="71"/>
        <v/>
      </c>
      <c r="L397" s="11" t="str">
        <f t="shared" si="72"/>
        <v/>
      </c>
      <c r="M397" s="11" t="str">
        <f t="shared" si="73"/>
        <v/>
      </c>
      <c r="N397" s="11" t="str">
        <f t="shared" si="74"/>
        <v/>
      </c>
      <c r="O397" s="11" t="str">
        <f t="shared" si="75"/>
        <v/>
      </c>
      <c r="P397" s="11" t="str">
        <f t="shared" si="76"/>
        <v/>
      </c>
      <c r="Q397" s="11" t="str">
        <f t="shared" si="77"/>
        <v/>
      </c>
      <c r="R397" s="87"/>
      <c r="S397" s="88"/>
      <c r="T397" s="88"/>
      <c r="U397" s="88"/>
      <c r="V397" s="88"/>
      <c r="W397" s="88"/>
      <c r="X397" s="88"/>
      <c r="Y397" s="88"/>
      <c r="Z397" s="88"/>
    </row>
    <row r="398" spans="1:33" ht="18" customHeight="1" x14ac:dyDescent="0.2">
      <c r="A398" s="51" t="str">
        <f t="shared" si="67"/>
        <v>000000</v>
      </c>
      <c r="B398" s="11"/>
      <c r="C398" s="11" t="str">
        <f t="shared" si="68"/>
        <v>Melamina Trupan Mdf 18 135-BLANCO</v>
      </c>
      <c r="D398" s="11" t="str">
        <f t="shared" si="65"/>
        <v>PTRMDBL18001</v>
      </c>
      <c r="E398" s="11">
        <f t="shared" si="66"/>
        <v>0</v>
      </c>
      <c r="F398" s="11"/>
      <c r="G398" s="11"/>
      <c r="H398" s="11"/>
      <c r="I398" s="11" t="str">
        <f t="shared" si="69"/>
        <v/>
      </c>
      <c r="J398" s="11" t="str">
        <f t="shared" si="70"/>
        <v/>
      </c>
      <c r="K398" s="11" t="str">
        <f t="shared" si="71"/>
        <v/>
      </c>
      <c r="L398" s="11" t="str">
        <f t="shared" si="72"/>
        <v/>
      </c>
      <c r="M398" s="11" t="str">
        <f t="shared" si="73"/>
        <v/>
      </c>
      <c r="N398" s="11" t="str">
        <f t="shared" si="74"/>
        <v/>
      </c>
      <c r="O398" s="11" t="str">
        <f t="shared" si="75"/>
        <v/>
      </c>
      <c r="P398" s="11" t="str">
        <f t="shared" si="76"/>
        <v/>
      </c>
      <c r="Q398" s="11" t="str">
        <f t="shared" si="77"/>
        <v/>
      </c>
      <c r="R398" s="87"/>
      <c r="S398" s="88"/>
      <c r="T398" s="88"/>
      <c r="U398" s="88"/>
      <c r="V398" s="88"/>
      <c r="W398" s="88"/>
      <c r="X398" s="88"/>
      <c r="Y398" s="88"/>
      <c r="Z398" s="88"/>
    </row>
    <row r="399" spans="1:33" ht="18" customHeight="1" x14ac:dyDescent="0.2">
      <c r="A399" s="51" t="str">
        <f t="shared" si="67"/>
        <v>000000</v>
      </c>
      <c r="B399" s="11"/>
      <c r="C399" s="11" t="str">
        <f t="shared" si="68"/>
        <v>Melamina Trupan Mdf 18 135-BLANCO</v>
      </c>
      <c r="D399" s="11" t="str">
        <f t="shared" si="65"/>
        <v>PTRMDBL18001</v>
      </c>
      <c r="E399" s="11">
        <f t="shared" si="66"/>
        <v>0</v>
      </c>
      <c r="F399" s="11"/>
      <c r="G399" s="11"/>
      <c r="H399" s="11"/>
      <c r="I399" s="11" t="str">
        <f t="shared" si="69"/>
        <v/>
      </c>
      <c r="J399" s="11" t="str">
        <f t="shared" si="70"/>
        <v/>
      </c>
      <c r="K399" s="11" t="str">
        <f t="shared" si="71"/>
        <v/>
      </c>
      <c r="L399" s="11" t="str">
        <f t="shared" si="72"/>
        <v/>
      </c>
      <c r="M399" s="11" t="str">
        <f t="shared" si="73"/>
        <v/>
      </c>
      <c r="N399" s="11" t="str">
        <f t="shared" si="74"/>
        <v/>
      </c>
      <c r="O399" s="11" t="str">
        <f t="shared" si="75"/>
        <v/>
      </c>
      <c r="P399" s="11" t="str">
        <f t="shared" si="76"/>
        <v/>
      </c>
      <c r="Q399" s="11" t="str">
        <f t="shared" si="77"/>
        <v/>
      </c>
      <c r="R399" s="87"/>
      <c r="S399" s="88"/>
      <c r="T399" s="88"/>
      <c r="U399" s="88"/>
      <c r="V399" s="88"/>
      <c r="W399" s="88"/>
      <c r="X399" s="88"/>
      <c r="Y399" s="88"/>
      <c r="Z399" s="88"/>
    </row>
    <row r="400" spans="1:33" ht="18" customHeight="1" x14ac:dyDescent="0.2">
      <c r="A400" s="51" t="str">
        <f t="shared" si="67"/>
        <v>000000</v>
      </c>
      <c r="B400" s="11"/>
      <c r="C400" s="11" t="str">
        <f t="shared" si="68"/>
        <v>Melamina Trupan Mdf 18 135-BLANCO</v>
      </c>
      <c r="D400" s="11" t="str">
        <f t="shared" ref="D400:D463" si="78">IFERROR(VLOOKUP(C400,AD:AE,2,FALSE),"")</f>
        <v>PTRMDBL18001</v>
      </c>
      <c r="E400" s="11">
        <f t="shared" ref="E400:E463" si="79">IFERROR(VLOOKUP(D400,AE:AF,2,FALSE),"")</f>
        <v>0</v>
      </c>
      <c r="F400" s="11"/>
      <c r="G400" s="11"/>
      <c r="H400" s="11"/>
      <c r="I400" s="11" t="str">
        <f t="shared" si="69"/>
        <v/>
      </c>
      <c r="J400" s="11" t="str">
        <f t="shared" si="70"/>
        <v/>
      </c>
      <c r="K400" s="11" t="str">
        <f t="shared" si="71"/>
        <v/>
      </c>
      <c r="L400" s="11" t="str">
        <f t="shared" si="72"/>
        <v/>
      </c>
      <c r="M400" s="11" t="str">
        <f t="shared" si="73"/>
        <v/>
      </c>
      <c r="N400" s="11" t="str">
        <f t="shared" si="74"/>
        <v/>
      </c>
      <c r="O400" s="11" t="str">
        <f t="shared" si="75"/>
        <v/>
      </c>
      <c r="P400" s="11" t="str">
        <f t="shared" si="76"/>
        <v/>
      </c>
      <c r="Q400" s="11" t="str">
        <f t="shared" si="77"/>
        <v/>
      </c>
      <c r="R400" s="87"/>
      <c r="S400" s="88"/>
      <c r="T400" s="88"/>
      <c r="U400" s="88"/>
      <c r="V400" s="88"/>
      <c r="W400" s="88"/>
      <c r="X400" s="88"/>
      <c r="Y400" s="88"/>
      <c r="Z400" s="88"/>
    </row>
    <row r="401" spans="1:26" ht="18" customHeight="1" x14ac:dyDescent="0.2">
      <c r="A401" s="51" t="str">
        <f t="shared" si="67"/>
        <v>000000</v>
      </c>
      <c r="B401" s="11"/>
      <c r="C401" s="11" t="str">
        <f t="shared" si="68"/>
        <v>Melamina Trupan Mdf 18 135-BLANCO</v>
      </c>
      <c r="D401" s="11" t="str">
        <f t="shared" si="78"/>
        <v>PTRMDBL18001</v>
      </c>
      <c r="E401" s="11">
        <f t="shared" si="79"/>
        <v>0</v>
      </c>
      <c r="F401" s="11"/>
      <c r="G401" s="11"/>
      <c r="H401" s="11"/>
      <c r="I401" s="11" t="str">
        <f t="shared" si="69"/>
        <v/>
      </c>
      <c r="J401" s="11" t="str">
        <f t="shared" si="70"/>
        <v/>
      </c>
      <c r="K401" s="11" t="str">
        <f t="shared" si="71"/>
        <v/>
      </c>
      <c r="L401" s="11" t="str">
        <f t="shared" si="72"/>
        <v/>
      </c>
      <c r="M401" s="11" t="str">
        <f t="shared" si="73"/>
        <v/>
      </c>
      <c r="N401" s="11" t="str">
        <f t="shared" si="74"/>
        <v/>
      </c>
      <c r="O401" s="11" t="str">
        <f t="shared" si="75"/>
        <v/>
      </c>
      <c r="P401" s="11" t="str">
        <f t="shared" si="76"/>
        <v/>
      </c>
      <c r="Q401" s="11" t="str">
        <f t="shared" si="77"/>
        <v/>
      </c>
      <c r="R401" s="87"/>
      <c r="S401" s="88"/>
      <c r="T401" s="88"/>
      <c r="U401" s="88"/>
      <c r="V401" s="88"/>
      <c r="W401" s="88"/>
      <c r="X401" s="88"/>
      <c r="Y401" s="88"/>
      <c r="Z401" s="88"/>
    </row>
    <row r="402" spans="1:26" ht="18" customHeight="1" x14ac:dyDescent="0.2">
      <c r="A402" s="51" t="str">
        <f t="shared" ref="A402:A465" si="80">$A$16</f>
        <v>000000</v>
      </c>
      <c r="B402" s="11"/>
      <c r="C402" s="11" t="str">
        <f t="shared" ref="C402:C465" si="81">+C401</f>
        <v>Melamina Trupan Mdf 18 135-BLANCO</v>
      </c>
      <c r="D402" s="11" t="str">
        <f t="shared" si="78"/>
        <v>PTRMDBL18001</v>
      </c>
      <c r="E402" s="11">
        <f t="shared" si="79"/>
        <v>0</v>
      </c>
      <c r="F402" s="11"/>
      <c r="G402" s="11"/>
      <c r="H402" s="11"/>
      <c r="I402" s="11" t="str">
        <f t="shared" ref="I402:I465" si="82">IF(J402&lt;&gt;"","C",IF(L402&lt;&gt;"","C",IF(N402&lt;&gt;"","C",IF(P402&lt;&gt;"","C",""))))</f>
        <v/>
      </c>
      <c r="J402" s="11" t="str">
        <f t="shared" ref="J402:J465" si="83">IF(S402="","",S402)</f>
        <v/>
      </c>
      <c r="K402" s="11" t="str">
        <f t="shared" ref="K402:K465" si="84">IF(W402="","",W402)</f>
        <v/>
      </c>
      <c r="L402" s="11" t="str">
        <f t="shared" ref="L402:L465" si="85">IF(T402="","",T402)</f>
        <v/>
      </c>
      <c r="M402" s="11" t="str">
        <f t="shared" ref="M402:M465" si="86">IF(X402="","",X402)</f>
        <v/>
      </c>
      <c r="N402" s="11" t="str">
        <f t="shared" ref="N402:N465" si="87">IF(U402="","",U402)</f>
        <v/>
      </c>
      <c r="O402" s="11" t="str">
        <f t="shared" ref="O402:O465" si="88">IF(Y402="","",Y402)</f>
        <v/>
      </c>
      <c r="P402" s="11" t="str">
        <f t="shared" ref="P402:P465" si="89">IF(V402="","",V402)</f>
        <v/>
      </c>
      <c r="Q402" s="11" t="str">
        <f t="shared" ref="Q402:Q465" si="90">IF(Z402="","",Z402)</f>
        <v/>
      </c>
      <c r="R402" s="87"/>
      <c r="S402" s="88"/>
      <c r="T402" s="88"/>
      <c r="U402" s="88"/>
      <c r="V402" s="88"/>
      <c r="W402" s="88"/>
      <c r="X402" s="88"/>
      <c r="Y402" s="88"/>
      <c r="Z402" s="88"/>
    </row>
    <row r="403" spans="1:26" ht="18" customHeight="1" x14ac:dyDescent="0.2">
      <c r="A403" s="51" t="str">
        <f t="shared" si="80"/>
        <v>000000</v>
      </c>
      <c r="B403" s="11"/>
      <c r="C403" s="11" t="str">
        <f t="shared" si="81"/>
        <v>Melamina Trupan Mdf 18 135-BLANCO</v>
      </c>
      <c r="D403" s="11" t="str">
        <f t="shared" si="78"/>
        <v>PTRMDBL18001</v>
      </c>
      <c r="E403" s="11">
        <f t="shared" si="79"/>
        <v>0</v>
      </c>
      <c r="F403" s="11"/>
      <c r="G403" s="11"/>
      <c r="H403" s="11"/>
      <c r="I403" s="11" t="str">
        <f t="shared" si="82"/>
        <v/>
      </c>
      <c r="J403" s="11" t="str">
        <f t="shared" si="83"/>
        <v/>
      </c>
      <c r="K403" s="11" t="str">
        <f t="shared" si="84"/>
        <v/>
      </c>
      <c r="L403" s="11" t="str">
        <f t="shared" si="85"/>
        <v/>
      </c>
      <c r="M403" s="11" t="str">
        <f t="shared" si="86"/>
        <v/>
      </c>
      <c r="N403" s="11" t="str">
        <f t="shared" si="87"/>
        <v/>
      </c>
      <c r="O403" s="11" t="str">
        <f t="shared" si="88"/>
        <v/>
      </c>
      <c r="P403" s="11" t="str">
        <f t="shared" si="89"/>
        <v/>
      </c>
      <c r="Q403" s="11" t="str">
        <f t="shared" si="90"/>
        <v/>
      </c>
      <c r="R403" s="87"/>
      <c r="S403" s="88"/>
      <c r="T403" s="88"/>
      <c r="U403" s="88"/>
      <c r="V403" s="88"/>
      <c r="W403" s="88"/>
      <c r="X403" s="88"/>
      <c r="Y403" s="88"/>
      <c r="Z403" s="88"/>
    </row>
    <row r="404" spans="1:26" ht="18" customHeight="1" x14ac:dyDescent="0.2">
      <c r="A404" s="51" t="str">
        <f t="shared" si="80"/>
        <v>000000</v>
      </c>
      <c r="B404" s="11"/>
      <c r="C404" s="11" t="str">
        <f t="shared" si="81"/>
        <v>Melamina Trupan Mdf 18 135-BLANCO</v>
      </c>
      <c r="D404" s="11" t="str">
        <f t="shared" si="78"/>
        <v>PTRMDBL18001</v>
      </c>
      <c r="E404" s="11">
        <f t="shared" si="79"/>
        <v>0</v>
      </c>
      <c r="F404" s="11"/>
      <c r="G404" s="11"/>
      <c r="H404" s="11"/>
      <c r="I404" s="11" t="str">
        <f t="shared" si="82"/>
        <v/>
      </c>
      <c r="J404" s="11" t="str">
        <f t="shared" si="83"/>
        <v/>
      </c>
      <c r="K404" s="11" t="str">
        <f t="shared" si="84"/>
        <v/>
      </c>
      <c r="L404" s="11" t="str">
        <f t="shared" si="85"/>
        <v/>
      </c>
      <c r="M404" s="11" t="str">
        <f t="shared" si="86"/>
        <v/>
      </c>
      <c r="N404" s="11" t="str">
        <f t="shared" si="87"/>
        <v/>
      </c>
      <c r="O404" s="11" t="str">
        <f t="shared" si="88"/>
        <v/>
      </c>
      <c r="P404" s="11" t="str">
        <f t="shared" si="89"/>
        <v/>
      </c>
      <c r="Q404" s="11" t="str">
        <f t="shared" si="90"/>
        <v/>
      </c>
      <c r="R404" s="87"/>
      <c r="S404" s="88"/>
      <c r="T404" s="88"/>
      <c r="U404" s="88"/>
      <c r="V404" s="88"/>
      <c r="W404" s="88"/>
      <c r="X404" s="88"/>
      <c r="Y404" s="88"/>
      <c r="Z404" s="88"/>
    </row>
    <row r="405" spans="1:26" ht="18" customHeight="1" x14ac:dyDescent="0.2">
      <c r="A405" s="51" t="str">
        <f t="shared" si="80"/>
        <v>000000</v>
      </c>
      <c r="B405" s="11"/>
      <c r="C405" s="11" t="str">
        <f t="shared" si="81"/>
        <v>Melamina Trupan Mdf 18 135-BLANCO</v>
      </c>
      <c r="D405" s="11" t="str">
        <f t="shared" si="78"/>
        <v>PTRMDBL18001</v>
      </c>
      <c r="E405" s="11">
        <f t="shared" si="79"/>
        <v>0</v>
      </c>
      <c r="F405" s="11"/>
      <c r="G405" s="11"/>
      <c r="H405" s="11"/>
      <c r="I405" s="11" t="str">
        <f t="shared" si="82"/>
        <v/>
      </c>
      <c r="J405" s="11" t="str">
        <f t="shared" si="83"/>
        <v/>
      </c>
      <c r="K405" s="11" t="str">
        <f t="shared" si="84"/>
        <v/>
      </c>
      <c r="L405" s="11" t="str">
        <f t="shared" si="85"/>
        <v/>
      </c>
      <c r="M405" s="11" t="str">
        <f t="shared" si="86"/>
        <v/>
      </c>
      <c r="N405" s="11" t="str">
        <f t="shared" si="87"/>
        <v/>
      </c>
      <c r="O405" s="11" t="str">
        <f t="shared" si="88"/>
        <v/>
      </c>
      <c r="P405" s="11" t="str">
        <f t="shared" si="89"/>
        <v/>
      </c>
      <c r="Q405" s="11" t="str">
        <f t="shared" si="90"/>
        <v/>
      </c>
      <c r="R405" s="87"/>
      <c r="S405" s="88"/>
      <c r="T405" s="88"/>
      <c r="U405" s="88"/>
      <c r="V405" s="88"/>
      <c r="W405" s="88"/>
      <c r="X405" s="88"/>
      <c r="Y405" s="88"/>
      <c r="Z405" s="88"/>
    </row>
    <row r="406" spans="1:26" ht="18" customHeight="1" x14ac:dyDescent="0.2">
      <c r="A406" s="51" t="str">
        <f t="shared" si="80"/>
        <v>000000</v>
      </c>
      <c r="B406" s="11"/>
      <c r="C406" s="11" t="str">
        <f t="shared" si="81"/>
        <v>Melamina Trupan Mdf 18 135-BLANCO</v>
      </c>
      <c r="D406" s="11" t="str">
        <f t="shared" si="78"/>
        <v>PTRMDBL18001</v>
      </c>
      <c r="E406" s="11">
        <f t="shared" si="79"/>
        <v>0</v>
      </c>
      <c r="F406" s="11"/>
      <c r="G406" s="11"/>
      <c r="H406" s="11"/>
      <c r="I406" s="11" t="str">
        <f t="shared" si="82"/>
        <v/>
      </c>
      <c r="J406" s="11" t="str">
        <f t="shared" si="83"/>
        <v/>
      </c>
      <c r="K406" s="11" t="str">
        <f t="shared" si="84"/>
        <v/>
      </c>
      <c r="L406" s="11" t="str">
        <f t="shared" si="85"/>
        <v/>
      </c>
      <c r="M406" s="11" t="str">
        <f t="shared" si="86"/>
        <v/>
      </c>
      <c r="N406" s="11" t="str">
        <f t="shared" si="87"/>
        <v/>
      </c>
      <c r="O406" s="11" t="str">
        <f t="shared" si="88"/>
        <v/>
      </c>
      <c r="P406" s="11" t="str">
        <f t="shared" si="89"/>
        <v/>
      </c>
      <c r="Q406" s="11" t="str">
        <f t="shared" si="90"/>
        <v/>
      </c>
      <c r="R406" s="87"/>
      <c r="S406" s="88"/>
      <c r="T406" s="88"/>
      <c r="U406" s="88"/>
      <c r="V406" s="88"/>
      <c r="W406" s="88"/>
      <c r="X406" s="88"/>
      <c r="Y406" s="88"/>
      <c r="Z406" s="88"/>
    </row>
    <row r="407" spans="1:26" ht="18" customHeight="1" x14ac:dyDescent="0.2">
      <c r="A407" s="51" t="str">
        <f t="shared" si="80"/>
        <v>000000</v>
      </c>
      <c r="B407" s="11"/>
      <c r="C407" s="11" t="str">
        <f t="shared" si="81"/>
        <v>Melamina Trupan Mdf 18 135-BLANCO</v>
      </c>
      <c r="D407" s="11" t="str">
        <f t="shared" si="78"/>
        <v>PTRMDBL18001</v>
      </c>
      <c r="E407" s="11">
        <f t="shared" si="79"/>
        <v>0</v>
      </c>
      <c r="F407" s="11"/>
      <c r="G407" s="11"/>
      <c r="H407" s="11"/>
      <c r="I407" s="11" t="str">
        <f t="shared" si="82"/>
        <v/>
      </c>
      <c r="J407" s="11" t="str">
        <f t="shared" si="83"/>
        <v/>
      </c>
      <c r="K407" s="11" t="str">
        <f t="shared" si="84"/>
        <v/>
      </c>
      <c r="L407" s="11" t="str">
        <f t="shared" si="85"/>
        <v/>
      </c>
      <c r="M407" s="11" t="str">
        <f t="shared" si="86"/>
        <v/>
      </c>
      <c r="N407" s="11" t="str">
        <f t="shared" si="87"/>
        <v/>
      </c>
      <c r="O407" s="11" t="str">
        <f t="shared" si="88"/>
        <v/>
      </c>
      <c r="P407" s="11" t="str">
        <f t="shared" si="89"/>
        <v/>
      </c>
      <c r="Q407" s="11" t="str">
        <f t="shared" si="90"/>
        <v/>
      </c>
      <c r="R407" s="87"/>
      <c r="S407" s="88"/>
      <c r="T407" s="88"/>
      <c r="U407" s="88"/>
      <c r="V407" s="88"/>
      <c r="W407" s="88"/>
      <c r="X407" s="88"/>
      <c r="Y407" s="88"/>
      <c r="Z407" s="88"/>
    </row>
    <row r="408" spans="1:26" ht="18" customHeight="1" x14ac:dyDescent="0.2">
      <c r="A408" s="51" t="str">
        <f t="shared" si="80"/>
        <v>000000</v>
      </c>
      <c r="B408" s="11"/>
      <c r="C408" s="11" t="str">
        <f t="shared" si="81"/>
        <v>Melamina Trupan Mdf 18 135-BLANCO</v>
      </c>
      <c r="D408" s="11" t="str">
        <f t="shared" si="78"/>
        <v>PTRMDBL18001</v>
      </c>
      <c r="E408" s="11">
        <f t="shared" si="79"/>
        <v>0</v>
      </c>
      <c r="F408" s="11"/>
      <c r="G408" s="11"/>
      <c r="H408" s="11"/>
      <c r="I408" s="11" t="str">
        <f t="shared" si="82"/>
        <v/>
      </c>
      <c r="J408" s="11" t="str">
        <f t="shared" si="83"/>
        <v/>
      </c>
      <c r="K408" s="11" t="str">
        <f t="shared" si="84"/>
        <v/>
      </c>
      <c r="L408" s="11" t="str">
        <f t="shared" si="85"/>
        <v/>
      </c>
      <c r="M408" s="11" t="str">
        <f t="shared" si="86"/>
        <v/>
      </c>
      <c r="N408" s="11" t="str">
        <f t="shared" si="87"/>
        <v/>
      </c>
      <c r="O408" s="11" t="str">
        <f t="shared" si="88"/>
        <v/>
      </c>
      <c r="P408" s="11" t="str">
        <f t="shared" si="89"/>
        <v/>
      </c>
      <c r="Q408" s="11" t="str">
        <f t="shared" si="90"/>
        <v/>
      </c>
      <c r="R408" s="87"/>
      <c r="S408" s="88"/>
      <c r="T408" s="88"/>
      <c r="U408" s="88"/>
      <c r="V408" s="88"/>
      <c r="W408" s="88"/>
      <c r="X408" s="88"/>
      <c r="Y408" s="88"/>
      <c r="Z408" s="88"/>
    </row>
    <row r="409" spans="1:26" ht="18" customHeight="1" x14ac:dyDescent="0.2">
      <c r="A409" s="51" t="str">
        <f t="shared" si="80"/>
        <v>000000</v>
      </c>
      <c r="B409" s="11"/>
      <c r="C409" s="11" t="str">
        <f t="shared" si="81"/>
        <v>Melamina Trupan Mdf 18 135-BLANCO</v>
      </c>
      <c r="D409" s="11" t="str">
        <f t="shared" si="78"/>
        <v>PTRMDBL18001</v>
      </c>
      <c r="E409" s="11">
        <f t="shared" si="79"/>
        <v>0</v>
      </c>
      <c r="F409" s="11"/>
      <c r="G409" s="11"/>
      <c r="H409" s="11"/>
      <c r="I409" s="11" t="str">
        <f t="shared" si="82"/>
        <v/>
      </c>
      <c r="J409" s="11" t="str">
        <f t="shared" si="83"/>
        <v/>
      </c>
      <c r="K409" s="11" t="str">
        <f t="shared" si="84"/>
        <v/>
      </c>
      <c r="L409" s="11" t="str">
        <f t="shared" si="85"/>
        <v/>
      </c>
      <c r="M409" s="11" t="str">
        <f t="shared" si="86"/>
        <v/>
      </c>
      <c r="N409" s="11" t="str">
        <f t="shared" si="87"/>
        <v/>
      </c>
      <c r="O409" s="11" t="str">
        <f t="shared" si="88"/>
        <v/>
      </c>
      <c r="P409" s="11" t="str">
        <f t="shared" si="89"/>
        <v/>
      </c>
      <c r="Q409" s="11" t="str">
        <f t="shared" si="90"/>
        <v/>
      </c>
      <c r="R409" s="87"/>
      <c r="S409" s="88"/>
      <c r="T409" s="88"/>
      <c r="U409" s="88"/>
      <c r="V409" s="88"/>
      <c r="W409" s="88"/>
      <c r="X409" s="88"/>
      <c r="Y409" s="88"/>
      <c r="Z409" s="88"/>
    </row>
    <row r="410" spans="1:26" ht="18" customHeight="1" x14ac:dyDescent="0.2">
      <c r="A410" s="51" t="str">
        <f t="shared" si="80"/>
        <v>000000</v>
      </c>
      <c r="B410" s="11"/>
      <c r="C410" s="11" t="str">
        <f t="shared" si="81"/>
        <v>Melamina Trupan Mdf 18 135-BLANCO</v>
      </c>
      <c r="D410" s="11" t="str">
        <f t="shared" si="78"/>
        <v>PTRMDBL18001</v>
      </c>
      <c r="E410" s="11">
        <f t="shared" si="79"/>
        <v>0</v>
      </c>
      <c r="F410" s="11"/>
      <c r="G410" s="11"/>
      <c r="H410" s="11"/>
      <c r="I410" s="11" t="str">
        <f t="shared" si="82"/>
        <v/>
      </c>
      <c r="J410" s="11" t="str">
        <f t="shared" si="83"/>
        <v/>
      </c>
      <c r="K410" s="11" t="str">
        <f t="shared" si="84"/>
        <v/>
      </c>
      <c r="L410" s="11" t="str">
        <f t="shared" si="85"/>
        <v/>
      </c>
      <c r="M410" s="11" t="str">
        <f t="shared" si="86"/>
        <v/>
      </c>
      <c r="N410" s="11" t="str">
        <f t="shared" si="87"/>
        <v/>
      </c>
      <c r="O410" s="11" t="str">
        <f t="shared" si="88"/>
        <v/>
      </c>
      <c r="P410" s="11" t="str">
        <f t="shared" si="89"/>
        <v/>
      </c>
      <c r="Q410" s="11" t="str">
        <f t="shared" si="90"/>
        <v/>
      </c>
      <c r="R410" s="87"/>
      <c r="S410" s="88"/>
      <c r="T410" s="88"/>
      <c r="U410" s="88"/>
      <c r="V410" s="88"/>
      <c r="W410" s="88"/>
      <c r="X410" s="88"/>
      <c r="Y410" s="88"/>
      <c r="Z410" s="88"/>
    </row>
    <row r="411" spans="1:26" ht="18" customHeight="1" x14ac:dyDescent="0.2">
      <c r="A411" s="51" t="str">
        <f t="shared" si="80"/>
        <v>000000</v>
      </c>
      <c r="B411" s="11"/>
      <c r="C411" s="11" t="str">
        <f t="shared" si="81"/>
        <v>Melamina Trupan Mdf 18 135-BLANCO</v>
      </c>
      <c r="D411" s="11" t="str">
        <f t="shared" si="78"/>
        <v>PTRMDBL18001</v>
      </c>
      <c r="E411" s="11">
        <f t="shared" si="79"/>
        <v>0</v>
      </c>
      <c r="F411" s="11"/>
      <c r="G411" s="11"/>
      <c r="H411" s="11"/>
      <c r="I411" s="11" t="str">
        <f t="shared" si="82"/>
        <v/>
      </c>
      <c r="J411" s="11" t="str">
        <f t="shared" si="83"/>
        <v/>
      </c>
      <c r="K411" s="11" t="str">
        <f t="shared" si="84"/>
        <v/>
      </c>
      <c r="L411" s="11" t="str">
        <f t="shared" si="85"/>
        <v/>
      </c>
      <c r="M411" s="11" t="str">
        <f t="shared" si="86"/>
        <v/>
      </c>
      <c r="N411" s="11" t="str">
        <f t="shared" si="87"/>
        <v/>
      </c>
      <c r="O411" s="11" t="str">
        <f t="shared" si="88"/>
        <v/>
      </c>
      <c r="P411" s="11" t="str">
        <f t="shared" si="89"/>
        <v/>
      </c>
      <c r="Q411" s="11" t="str">
        <f t="shared" si="90"/>
        <v/>
      </c>
      <c r="R411" s="87"/>
      <c r="S411" s="88"/>
      <c r="T411" s="88"/>
      <c r="U411" s="88"/>
      <c r="V411" s="88"/>
      <c r="W411" s="88"/>
      <c r="X411" s="88"/>
      <c r="Y411" s="88"/>
      <c r="Z411" s="88"/>
    </row>
    <row r="412" spans="1:26" ht="18" customHeight="1" x14ac:dyDescent="0.2">
      <c r="A412" s="51" t="str">
        <f t="shared" si="80"/>
        <v>000000</v>
      </c>
      <c r="B412" s="11"/>
      <c r="C412" s="11" t="str">
        <f t="shared" si="81"/>
        <v>Melamina Trupan Mdf 18 135-BLANCO</v>
      </c>
      <c r="D412" s="11" t="str">
        <f t="shared" si="78"/>
        <v>PTRMDBL18001</v>
      </c>
      <c r="E412" s="11">
        <f t="shared" si="79"/>
        <v>0</v>
      </c>
      <c r="F412" s="11"/>
      <c r="G412" s="11"/>
      <c r="H412" s="11"/>
      <c r="I412" s="11" t="str">
        <f t="shared" si="82"/>
        <v/>
      </c>
      <c r="J412" s="11" t="str">
        <f t="shared" si="83"/>
        <v/>
      </c>
      <c r="K412" s="11" t="str">
        <f t="shared" si="84"/>
        <v/>
      </c>
      <c r="L412" s="11" t="str">
        <f t="shared" si="85"/>
        <v/>
      </c>
      <c r="M412" s="11" t="str">
        <f t="shared" si="86"/>
        <v/>
      </c>
      <c r="N412" s="11" t="str">
        <f t="shared" si="87"/>
        <v/>
      </c>
      <c r="O412" s="11" t="str">
        <f t="shared" si="88"/>
        <v/>
      </c>
      <c r="P412" s="11" t="str">
        <f t="shared" si="89"/>
        <v/>
      </c>
      <c r="Q412" s="11" t="str">
        <f t="shared" si="90"/>
        <v/>
      </c>
      <c r="R412" s="87"/>
      <c r="S412" s="88"/>
      <c r="T412" s="88"/>
      <c r="U412" s="88"/>
      <c r="V412" s="88"/>
      <c r="W412" s="88"/>
      <c r="X412" s="88"/>
      <c r="Y412" s="88"/>
      <c r="Z412" s="88"/>
    </row>
    <row r="413" spans="1:26" ht="18" customHeight="1" x14ac:dyDescent="0.2">
      <c r="A413" s="51" t="str">
        <f t="shared" si="80"/>
        <v>000000</v>
      </c>
      <c r="B413" s="11"/>
      <c r="C413" s="11" t="str">
        <f t="shared" si="81"/>
        <v>Melamina Trupan Mdf 18 135-BLANCO</v>
      </c>
      <c r="D413" s="11" t="str">
        <f t="shared" si="78"/>
        <v>PTRMDBL18001</v>
      </c>
      <c r="E413" s="11">
        <f t="shared" si="79"/>
        <v>0</v>
      </c>
      <c r="F413" s="11"/>
      <c r="G413" s="11"/>
      <c r="H413" s="11"/>
      <c r="I413" s="11" t="str">
        <f t="shared" si="82"/>
        <v/>
      </c>
      <c r="J413" s="11" t="str">
        <f t="shared" si="83"/>
        <v/>
      </c>
      <c r="K413" s="11" t="str">
        <f t="shared" si="84"/>
        <v/>
      </c>
      <c r="L413" s="11" t="str">
        <f t="shared" si="85"/>
        <v/>
      </c>
      <c r="M413" s="11" t="str">
        <f t="shared" si="86"/>
        <v/>
      </c>
      <c r="N413" s="11" t="str">
        <f t="shared" si="87"/>
        <v/>
      </c>
      <c r="O413" s="11" t="str">
        <f t="shared" si="88"/>
        <v/>
      </c>
      <c r="P413" s="11" t="str">
        <f t="shared" si="89"/>
        <v/>
      </c>
      <c r="Q413" s="11" t="str">
        <f t="shared" si="90"/>
        <v/>
      </c>
      <c r="R413" s="87"/>
      <c r="S413" s="88"/>
      <c r="T413" s="88"/>
      <c r="U413" s="88"/>
      <c r="V413" s="88"/>
      <c r="W413" s="88"/>
      <c r="X413" s="88"/>
      <c r="Y413" s="88"/>
      <c r="Z413" s="88"/>
    </row>
    <row r="414" spans="1:26" ht="18" customHeight="1" x14ac:dyDescent="0.2">
      <c r="A414" s="51" t="str">
        <f t="shared" si="80"/>
        <v>000000</v>
      </c>
      <c r="B414" s="11"/>
      <c r="C414" s="11" t="str">
        <f t="shared" si="81"/>
        <v>Melamina Trupan Mdf 18 135-BLANCO</v>
      </c>
      <c r="D414" s="11" t="str">
        <f t="shared" si="78"/>
        <v>PTRMDBL18001</v>
      </c>
      <c r="E414" s="11">
        <f t="shared" si="79"/>
        <v>0</v>
      </c>
      <c r="F414" s="11"/>
      <c r="G414" s="11"/>
      <c r="H414" s="11"/>
      <c r="I414" s="11" t="str">
        <f t="shared" si="82"/>
        <v/>
      </c>
      <c r="J414" s="11" t="str">
        <f t="shared" si="83"/>
        <v/>
      </c>
      <c r="K414" s="11" t="str">
        <f t="shared" si="84"/>
        <v/>
      </c>
      <c r="L414" s="11" t="str">
        <f t="shared" si="85"/>
        <v/>
      </c>
      <c r="M414" s="11" t="str">
        <f t="shared" si="86"/>
        <v/>
      </c>
      <c r="N414" s="11" t="str">
        <f t="shared" si="87"/>
        <v/>
      </c>
      <c r="O414" s="11" t="str">
        <f t="shared" si="88"/>
        <v/>
      </c>
      <c r="P414" s="11" t="str">
        <f t="shared" si="89"/>
        <v/>
      </c>
      <c r="Q414" s="11" t="str">
        <f t="shared" si="90"/>
        <v/>
      </c>
      <c r="R414" s="87"/>
      <c r="S414" s="88"/>
      <c r="T414" s="88"/>
      <c r="U414" s="88"/>
      <c r="V414" s="88"/>
      <c r="W414" s="88"/>
      <c r="X414" s="88"/>
      <c r="Y414" s="88"/>
      <c r="Z414" s="88"/>
    </row>
    <row r="415" spans="1:26" ht="18" customHeight="1" x14ac:dyDescent="0.2">
      <c r="A415" s="51" t="str">
        <f t="shared" si="80"/>
        <v>000000</v>
      </c>
      <c r="B415" s="11"/>
      <c r="C415" s="11" t="str">
        <f t="shared" si="81"/>
        <v>Melamina Trupan Mdf 18 135-BLANCO</v>
      </c>
      <c r="D415" s="11" t="str">
        <f t="shared" si="78"/>
        <v>PTRMDBL18001</v>
      </c>
      <c r="E415" s="11">
        <f t="shared" si="79"/>
        <v>0</v>
      </c>
      <c r="F415" s="11"/>
      <c r="G415" s="11"/>
      <c r="H415" s="11"/>
      <c r="I415" s="11" t="str">
        <f t="shared" si="82"/>
        <v/>
      </c>
      <c r="J415" s="11" t="str">
        <f t="shared" si="83"/>
        <v/>
      </c>
      <c r="K415" s="11" t="str">
        <f t="shared" si="84"/>
        <v/>
      </c>
      <c r="L415" s="11" t="str">
        <f t="shared" si="85"/>
        <v/>
      </c>
      <c r="M415" s="11" t="str">
        <f t="shared" si="86"/>
        <v/>
      </c>
      <c r="N415" s="11" t="str">
        <f t="shared" si="87"/>
        <v/>
      </c>
      <c r="O415" s="11" t="str">
        <f t="shared" si="88"/>
        <v/>
      </c>
      <c r="P415" s="11" t="str">
        <f t="shared" si="89"/>
        <v/>
      </c>
      <c r="Q415" s="11" t="str">
        <f t="shared" si="90"/>
        <v/>
      </c>
      <c r="R415" s="87"/>
      <c r="S415" s="88"/>
      <c r="T415" s="88"/>
      <c r="U415" s="88"/>
      <c r="V415" s="88"/>
      <c r="W415" s="88"/>
      <c r="X415" s="88"/>
      <c r="Y415" s="88"/>
      <c r="Z415" s="88"/>
    </row>
    <row r="416" spans="1:26" ht="18" customHeight="1" x14ac:dyDescent="0.2">
      <c r="A416" s="51" t="str">
        <f t="shared" si="80"/>
        <v>000000</v>
      </c>
      <c r="B416" s="11"/>
      <c r="C416" s="11" t="str">
        <f t="shared" si="81"/>
        <v>Melamina Trupan Mdf 18 135-BLANCO</v>
      </c>
      <c r="D416" s="11" t="str">
        <f t="shared" si="78"/>
        <v>PTRMDBL18001</v>
      </c>
      <c r="E416" s="11">
        <f t="shared" si="79"/>
        <v>0</v>
      </c>
      <c r="F416" s="11"/>
      <c r="G416" s="11"/>
      <c r="H416" s="11"/>
      <c r="I416" s="11" t="str">
        <f t="shared" si="82"/>
        <v/>
      </c>
      <c r="J416" s="11" t="str">
        <f t="shared" si="83"/>
        <v/>
      </c>
      <c r="K416" s="11" t="str">
        <f t="shared" si="84"/>
        <v/>
      </c>
      <c r="L416" s="11" t="str">
        <f t="shared" si="85"/>
        <v/>
      </c>
      <c r="M416" s="11" t="str">
        <f t="shared" si="86"/>
        <v/>
      </c>
      <c r="N416" s="11" t="str">
        <f t="shared" si="87"/>
        <v/>
      </c>
      <c r="O416" s="11" t="str">
        <f t="shared" si="88"/>
        <v/>
      </c>
      <c r="P416" s="11" t="str">
        <f t="shared" si="89"/>
        <v/>
      </c>
      <c r="Q416" s="11" t="str">
        <f t="shared" si="90"/>
        <v/>
      </c>
      <c r="R416" s="87"/>
      <c r="S416" s="88"/>
      <c r="T416" s="88"/>
      <c r="U416" s="88"/>
      <c r="V416" s="88"/>
      <c r="W416" s="88"/>
      <c r="X416" s="88"/>
      <c r="Y416" s="88"/>
      <c r="Z416" s="88"/>
    </row>
    <row r="417" spans="1:26" ht="18" customHeight="1" x14ac:dyDescent="0.2">
      <c r="A417" s="51" t="str">
        <f t="shared" si="80"/>
        <v>000000</v>
      </c>
      <c r="B417" s="11"/>
      <c r="C417" s="11" t="str">
        <f t="shared" si="81"/>
        <v>Melamina Trupan Mdf 18 135-BLANCO</v>
      </c>
      <c r="D417" s="11" t="str">
        <f t="shared" si="78"/>
        <v>PTRMDBL18001</v>
      </c>
      <c r="E417" s="11">
        <f t="shared" si="79"/>
        <v>0</v>
      </c>
      <c r="F417" s="11"/>
      <c r="G417" s="11"/>
      <c r="H417" s="11"/>
      <c r="I417" s="11" t="str">
        <f t="shared" si="82"/>
        <v/>
      </c>
      <c r="J417" s="11" t="str">
        <f t="shared" si="83"/>
        <v/>
      </c>
      <c r="K417" s="11" t="str">
        <f t="shared" si="84"/>
        <v/>
      </c>
      <c r="L417" s="11" t="str">
        <f t="shared" si="85"/>
        <v/>
      </c>
      <c r="M417" s="11" t="str">
        <f t="shared" si="86"/>
        <v/>
      </c>
      <c r="N417" s="11" t="str">
        <f t="shared" si="87"/>
        <v/>
      </c>
      <c r="O417" s="11" t="str">
        <f t="shared" si="88"/>
        <v/>
      </c>
      <c r="P417" s="11" t="str">
        <f t="shared" si="89"/>
        <v/>
      </c>
      <c r="Q417" s="11" t="str">
        <f t="shared" si="90"/>
        <v/>
      </c>
      <c r="R417" s="87"/>
      <c r="S417" s="88"/>
      <c r="T417" s="88"/>
      <c r="U417" s="88"/>
      <c r="V417" s="88"/>
      <c r="W417" s="88"/>
      <c r="X417" s="88"/>
      <c r="Y417" s="88"/>
      <c r="Z417" s="88"/>
    </row>
    <row r="418" spans="1:26" ht="18" customHeight="1" x14ac:dyDescent="0.2">
      <c r="A418" s="51" t="str">
        <f t="shared" si="80"/>
        <v>000000</v>
      </c>
      <c r="B418" s="11"/>
      <c r="C418" s="11" t="str">
        <f t="shared" si="81"/>
        <v>Melamina Trupan Mdf 18 135-BLANCO</v>
      </c>
      <c r="D418" s="11" t="str">
        <f t="shared" si="78"/>
        <v>PTRMDBL18001</v>
      </c>
      <c r="E418" s="11">
        <f t="shared" si="79"/>
        <v>0</v>
      </c>
      <c r="F418" s="11"/>
      <c r="G418" s="11"/>
      <c r="H418" s="11"/>
      <c r="I418" s="11" t="str">
        <f t="shared" si="82"/>
        <v/>
      </c>
      <c r="J418" s="11" t="str">
        <f t="shared" si="83"/>
        <v/>
      </c>
      <c r="K418" s="11" t="str">
        <f t="shared" si="84"/>
        <v/>
      </c>
      <c r="L418" s="11" t="str">
        <f t="shared" si="85"/>
        <v/>
      </c>
      <c r="M418" s="11" t="str">
        <f t="shared" si="86"/>
        <v/>
      </c>
      <c r="N418" s="11" t="str">
        <f t="shared" si="87"/>
        <v/>
      </c>
      <c r="O418" s="11" t="str">
        <f t="shared" si="88"/>
        <v/>
      </c>
      <c r="P418" s="11" t="str">
        <f t="shared" si="89"/>
        <v/>
      </c>
      <c r="Q418" s="11" t="str">
        <f t="shared" si="90"/>
        <v/>
      </c>
      <c r="R418" s="87"/>
      <c r="S418" s="88"/>
      <c r="T418" s="88"/>
      <c r="U418" s="88"/>
      <c r="V418" s="88"/>
      <c r="W418" s="88"/>
      <c r="X418" s="88"/>
      <c r="Y418" s="88"/>
      <c r="Z418" s="88"/>
    </row>
    <row r="419" spans="1:26" ht="18" customHeight="1" x14ac:dyDescent="0.2">
      <c r="A419" s="51" t="str">
        <f t="shared" si="80"/>
        <v>000000</v>
      </c>
      <c r="B419" s="11"/>
      <c r="C419" s="11" t="str">
        <f t="shared" si="81"/>
        <v>Melamina Trupan Mdf 18 135-BLANCO</v>
      </c>
      <c r="D419" s="11" t="str">
        <f t="shared" si="78"/>
        <v>PTRMDBL18001</v>
      </c>
      <c r="E419" s="11">
        <f t="shared" si="79"/>
        <v>0</v>
      </c>
      <c r="F419" s="11"/>
      <c r="G419" s="11"/>
      <c r="H419" s="11"/>
      <c r="I419" s="11" t="str">
        <f t="shared" si="82"/>
        <v/>
      </c>
      <c r="J419" s="11" t="str">
        <f t="shared" si="83"/>
        <v/>
      </c>
      <c r="K419" s="11" t="str">
        <f t="shared" si="84"/>
        <v/>
      </c>
      <c r="L419" s="11" t="str">
        <f t="shared" si="85"/>
        <v/>
      </c>
      <c r="M419" s="11" t="str">
        <f t="shared" si="86"/>
        <v/>
      </c>
      <c r="N419" s="11" t="str">
        <f t="shared" si="87"/>
        <v/>
      </c>
      <c r="O419" s="11" t="str">
        <f t="shared" si="88"/>
        <v/>
      </c>
      <c r="P419" s="11" t="str">
        <f t="shared" si="89"/>
        <v/>
      </c>
      <c r="Q419" s="11" t="str">
        <f t="shared" si="90"/>
        <v/>
      </c>
      <c r="R419" s="87"/>
      <c r="S419" s="88"/>
      <c r="T419" s="88"/>
      <c r="U419" s="88"/>
      <c r="V419" s="88"/>
      <c r="W419" s="88"/>
      <c r="X419" s="88"/>
      <c r="Y419" s="88"/>
      <c r="Z419" s="88"/>
    </row>
    <row r="420" spans="1:26" ht="18" customHeight="1" x14ac:dyDescent="0.2">
      <c r="A420" s="51" t="str">
        <f t="shared" si="80"/>
        <v>000000</v>
      </c>
      <c r="B420" s="11"/>
      <c r="C420" s="11" t="str">
        <f t="shared" si="81"/>
        <v>Melamina Trupan Mdf 18 135-BLANCO</v>
      </c>
      <c r="D420" s="11" t="str">
        <f t="shared" si="78"/>
        <v>PTRMDBL18001</v>
      </c>
      <c r="E420" s="11">
        <f t="shared" si="79"/>
        <v>0</v>
      </c>
      <c r="F420" s="11"/>
      <c r="G420" s="11"/>
      <c r="H420" s="11"/>
      <c r="I420" s="11" t="str">
        <f t="shared" si="82"/>
        <v/>
      </c>
      <c r="J420" s="11" t="str">
        <f t="shared" si="83"/>
        <v/>
      </c>
      <c r="K420" s="11" t="str">
        <f t="shared" si="84"/>
        <v/>
      </c>
      <c r="L420" s="11" t="str">
        <f t="shared" si="85"/>
        <v/>
      </c>
      <c r="M420" s="11" t="str">
        <f t="shared" si="86"/>
        <v/>
      </c>
      <c r="N420" s="11" t="str">
        <f t="shared" si="87"/>
        <v/>
      </c>
      <c r="O420" s="11" t="str">
        <f t="shared" si="88"/>
        <v/>
      </c>
      <c r="P420" s="11" t="str">
        <f t="shared" si="89"/>
        <v/>
      </c>
      <c r="Q420" s="11" t="str">
        <f t="shared" si="90"/>
        <v/>
      </c>
      <c r="R420" s="87"/>
      <c r="S420" s="88"/>
      <c r="T420" s="88"/>
      <c r="U420" s="88"/>
      <c r="V420" s="88"/>
      <c r="W420" s="88"/>
      <c r="X420" s="88"/>
      <c r="Y420" s="88"/>
      <c r="Z420" s="88"/>
    </row>
    <row r="421" spans="1:26" ht="18" customHeight="1" x14ac:dyDescent="0.2">
      <c r="A421" s="51" t="str">
        <f t="shared" si="80"/>
        <v>000000</v>
      </c>
      <c r="B421" s="11"/>
      <c r="C421" s="11" t="str">
        <f t="shared" si="81"/>
        <v>Melamina Trupan Mdf 18 135-BLANCO</v>
      </c>
      <c r="D421" s="11" t="str">
        <f t="shared" si="78"/>
        <v>PTRMDBL18001</v>
      </c>
      <c r="E421" s="11">
        <f t="shared" si="79"/>
        <v>0</v>
      </c>
      <c r="F421" s="11"/>
      <c r="G421" s="11"/>
      <c r="H421" s="11"/>
      <c r="I421" s="11" t="str">
        <f t="shared" si="82"/>
        <v/>
      </c>
      <c r="J421" s="11" t="str">
        <f t="shared" si="83"/>
        <v/>
      </c>
      <c r="K421" s="11" t="str">
        <f t="shared" si="84"/>
        <v/>
      </c>
      <c r="L421" s="11" t="str">
        <f t="shared" si="85"/>
        <v/>
      </c>
      <c r="M421" s="11" t="str">
        <f t="shared" si="86"/>
        <v/>
      </c>
      <c r="N421" s="11" t="str">
        <f t="shared" si="87"/>
        <v/>
      </c>
      <c r="O421" s="11" t="str">
        <f t="shared" si="88"/>
        <v/>
      </c>
      <c r="P421" s="11" t="str">
        <f t="shared" si="89"/>
        <v/>
      </c>
      <c r="Q421" s="11" t="str">
        <f t="shared" si="90"/>
        <v/>
      </c>
      <c r="R421" s="87"/>
      <c r="S421" s="88"/>
      <c r="T421" s="88"/>
      <c r="U421" s="88"/>
      <c r="V421" s="88"/>
      <c r="W421" s="88"/>
      <c r="X421" s="88"/>
      <c r="Y421" s="88"/>
      <c r="Z421" s="88"/>
    </row>
    <row r="422" spans="1:26" ht="18" customHeight="1" x14ac:dyDescent="0.2">
      <c r="A422" s="51" t="str">
        <f t="shared" si="80"/>
        <v>000000</v>
      </c>
      <c r="B422" s="11"/>
      <c r="C422" s="11" t="str">
        <f t="shared" si="81"/>
        <v>Melamina Trupan Mdf 18 135-BLANCO</v>
      </c>
      <c r="D422" s="11" t="str">
        <f t="shared" si="78"/>
        <v>PTRMDBL18001</v>
      </c>
      <c r="E422" s="11">
        <f t="shared" si="79"/>
        <v>0</v>
      </c>
      <c r="F422" s="11"/>
      <c r="G422" s="11"/>
      <c r="H422" s="11"/>
      <c r="I422" s="11" t="str">
        <f t="shared" si="82"/>
        <v/>
      </c>
      <c r="J422" s="11" t="str">
        <f t="shared" si="83"/>
        <v/>
      </c>
      <c r="K422" s="11" t="str">
        <f t="shared" si="84"/>
        <v/>
      </c>
      <c r="L422" s="11" t="str">
        <f t="shared" si="85"/>
        <v/>
      </c>
      <c r="M422" s="11" t="str">
        <f t="shared" si="86"/>
        <v/>
      </c>
      <c r="N422" s="11" t="str">
        <f t="shared" si="87"/>
        <v/>
      </c>
      <c r="O422" s="11" t="str">
        <f t="shared" si="88"/>
        <v/>
      </c>
      <c r="P422" s="11" t="str">
        <f t="shared" si="89"/>
        <v/>
      </c>
      <c r="Q422" s="11" t="str">
        <f t="shared" si="90"/>
        <v/>
      </c>
      <c r="R422" s="87"/>
      <c r="S422" s="88"/>
      <c r="T422" s="88"/>
      <c r="U422" s="88"/>
      <c r="V422" s="88"/>
      <c r="W422" s="88"/>
      <c r="X422" s="88"/>
      <c r="Y422" s="88"/>
      <c r="Z422" s="88"/>
    </row>
    <row r="423" spans="1:26" ht="18" customHeight="1" x14ac:dyDescent="0.2">
      <c r="A423" s="51" t="str">
        <f t="shared" si="80"/>
        <v>000000</v>
      </c>
      <c r="B423" s="11"/>
      <c r="C423" s="11" t="str">
        <f t="shared" si="81"/>
        <v>Melamina Trupan Mdf 18 135-BLANCO</v>
      </c>
      <c r="D423" s="11" t="str">
        <f t="shared" si="78"/>
        <v>PTRMDBL18001</v>
      </c>
      <c r="E423" s="11">
        <f t="shared" si="79"/>
        <v>0</v>
      </c>
      <c r="F423" s="11"/>
      <c r="G423" s="11"/>
      <c r="H423" s="11"/>
      <c r="I423" s="11" t="str">
        <f t="shared" si="82"/>
        <v/>
      </c>
      <c r="J423" s="11" t="str">
        <f t="shared" si="83"/>
        <v/>
      </c>
      <c r="K423" s="11" t="str">
        <f t="shared" si="84"/>
        <v/>
      </c>
      <c r="L423" s="11" t="str">
        <f t="shared" si="85"/>
        <v/>
      </c>
      <c r="M423" s="11" t="str">
        <f t="shared" si="86"/>
        <v/>
      </c>
      <c r="N423" s="11" t="str">
        <f t="shared" si="87"/>
        <v/>
      </c>
      <c r="O423" s="11" t="str">
        <f t="shared" si="88"/>
        <v/>
      </c>
      <c r="P423" s="11" t="str">
        <f t="shared" si="89"/>
        <v/>
      </c>
      <c r="Q423" s="11" t="str">
        <f t="shared" si="90"/>
        <v/>
      </c>
      <c r="R423" s="87"/>
      <c r="S423" s="88"/>
      <c r="T423" s="88"/>
      <c r="U423" s="88"/>
      <c r="V423" s="88"/>
      <c r="W423" s="88"/>
      <c r="X423" s="88"/>
      <c r="Y423" s="88"/>
      <c r="Z423" s="88"/>
    </row>
    <row r="424" spans="1:26" ht="18" customHeight="1" x14ac:dyDescent="0.2">
      <c r="A424" s="51" t="str">
        <f t="shared" si="80"/>
        <v>000000</v>
      </c>
      <c r="B424" s="11"/>
      <c r="C424" s="11" t="str">
        <f t="shared" si="81"/>
        <v>Melamina Trupan Mdf 18 135-BLANCO</v>
      </c>
      <c r="D424" s="11" t="str">
        <f t="shared" si="78"/>
        <v>PTRMDBL18001</v>
      </c>
      <c r="E424" s="11">
        <f t="shared" si="79"/>
        <v>0</v>
      </c>
      <c r="F424" s="11"/>
      <c r="G424" s="11"/>
      <c r="H424" s="11"/>
      <c r="I424" s="11" t="str">
        <f t="shared" si="82"/>
        <v/>
      </c>
      <c r="J424" s="11" t="str">
        <f t="shared" si="83"/>
        <v/>
      </c>
      <c r="K424" s="11" t="str">
        <f t="shared" si="84"/>
        <v/>
      </c>
      <c r="L424" s="11" t="str">
        <f t="shared" si="85"/>
        <v/>
      </c>
      <c r="M424" s="11" t="str">
        <f t="shared" si="86"/>
        <v/>
      </c>
      <c r="N424" s="11" t="str">
        <f t="shared" si="87"/>
        <v/>
      </c>
      <c r="O424" s="11" t="str">
        <f t="shared" si="88"/>
        <v/>
      </c>
      <c r="P424" s="11" t="str">
        <f t="shared" si="89"/>
        <v/>
      </c>
      <c r="Q424" s="11" t="str">
        <f t="shared" si="90"/>
        <v/>
      </c>
      <c r="R424" s="87"/>
      <c r="S424" s="88"/>
      <c r="T424" s="88"/>
      <c r="U424" s="88"/>
      <c r="V424" s="88"/>
      <c r="W424" s="88"/>
      <c r="X424" s="88"/>
      <c r="Y424" s="88"/>
      <c r="Z424" s="88"/>
    </row>
    <row r="425" spans="1:26" ht="18" customHeight="1" x14ac:dyDescent="0.2">
      <c r="A425" s="51" t="str">
        <f t="shared" si="80"/>
        <v>000000</v>
      </c>
      <c r="B425" s="11"/>
      <c r="C425" s="11" t="str">
        <f t="shared" si="81"/>
        <v>Melamina Trupan Mdf 18 135-BLANCO</v>
      </c>
      <c r="D425" s="11" t="str">
        <f t="shared" si="78"/>
        <v>PTRMDBL18001</v>
      </c>
      <c r="E425" s="11">
        <f t="shared" si="79"/>
        <v>0</v>
      </c>
      <c r="F425" s="11"/>
      <c r="G425" s="11"/>
      <c r="H425" s="11"/>
      <c r="I425" s="11" t="str">
        <f t="shared" si="82"/>
        <v/>
      </c>
      <c r="J425" s="11" t="str">
        <f t="shared" si="83"/>
        <v/>
      </c>
      <c r="K425" s="11" t="str">
        <f t="shared" si="84"/>
        <v/>
      </c>
      <c r="L425" s="11" t="str">
        <f t="shared" si="85"/>
        <v/>
      </c>
      <c r="M425" s="11" t="str">
        <f t="shared" si="86"/>
        <v/>
      </c>
      <c r="N425" s="11" t="str">
        <f t="shared" si="87"/>
        <v/>
      </c>
      <c r="O425" s="11" t="str">
        <f t="shared" si="88"/>
        <v/>
      </c>
      <c r="P425" s="11" t="str">
        <f t="shared" si="89"/>
        <v/>
      </c>
      <c r="Q425" s="11" t="str">
        <f t="shared" si="90"/>
        <v/>
      </c>
      <c r="R425" s="87"/>
      <c r="S425" s="88"/>
      <c r="T425" s="88"/>
      <c r="U425" s="88"/>
      <c r="V425" s="88"/>
      <c r="W425" s="88"/>
      <c r="X425" s="88"/>
      <c r="Y425" s="88"/>
      <c r="Z425" s="88"/>
    </row>
    <row r="426" spans="1:26" ht="18" customHeight="1" x14ac:dyDescent="0.2">
      <c r="A426" s="51" t="str">
        <f t="shared" si="80"/>
        <v>000000</v>
      </c>
      <c r="B426" s="11"/>
      <c r="C426" s="11" t="str">
        <f t="shared" si="81"/>
        <v>Melamina Trupan Mdf 18 135-BLANCO</v>
      </c>
      <c r="D426" s="11" t="str">
        <f t="shared" si="78"/>
        <v>PTRMDBL18001</v>
      </c>
      <c r="E426" s="11">
        <f t="shared" si="79"/>
        <v>0</v>
      </c>
      <c r="F426" s="11"/>
      <c r="G426" s="11"/>
      <c r="H426" s="11"/>
      <c r="I426" s="11" t="str">
        <f t="shared" si="82"/>
        <v/>
      </c>
      <c r="J426" s="11" t="str">
        <f t="shared" si="83"/>
        <v/>
      </c>
      <c r="K426" s="11" t="str">
        <f t="shared" si="84"/>
        <v/>
      </c>
      <c r="L426" s="11" t="str">
        <f t="shared" si="85"/>
        <v/>
      </c>
      <c r="M426" s="11" t="str">
        <f t="shared" si="86"/>
        <v/>
      </c>
      <c r="N426" s="11" t="str">
        <f t="shared" si="87"/>
        <v/>
      </c>
      <c r="O426" s="11" t="str">
        <f t="shared" si="88"/>
        <v/>
      </c>
      <c r="P426" s="11" t="str">
        <f t="shared" si="89"/>
        <v/>
      </c>
      <c r="Q426" s="11" t="str">
        <f t="shared" si="90"/>
        <v/>
      </c>
      <c r="R426" s="87"/>
      <c r="S426" s="88"/>
      <c r="T426" s="88"/>
      <c r="U426" s="88"/>
      <c r="V426" s="88"/>
      <c r="W426" s="88"/>
      <c r="X426" s="88"/>
      <c r="Y426" s="88"/>
      <c r="Z426" s="88"/>
    </row>
    <row r="427" spans="1:26" ht="18" customHeight="1" x14ac:dyDescent="0.2">
      <c r="A427" s="51" t="str">
        <f t="shared" si="80"/>
        <v>000000</v>
      </c>
      <c r="B427" s="11"/>
      <c r="C427" s="11" t="str">
        <f t="shared" si="81"/>
        <v>Melamina Trupan Mdf 18 135-BLANCO</v>
      </c>
      <c r="D427" s="11" t="str">
        <f t="shared" si="78"/>
        <v>PTRMDBL18001</v>
      </c>
      <c r="E427" s="11">
        <f t="shared" si="79"/>
        <v>0</v>
      </c>
      <c r="F427" s="11"/>
      <c r="G427" s="11"/>
      <c r="H427" s="11"/>
      <c r="I427" s="11" t="str">
        <f t="shared" si="82"/>
        <v/>
      </c>
      <c r="J427" s="11" t="str">
        <f t="shared" si="83"/>
        <v/>
      </c>
      <c r="K427" s="11" t="str">
        <f t="shared" si="84"/>
        <v/>
      </c>
      <c r="L427" s="11" t="str">
        <f t="shared" si="85"/>
        <v/>
      </c>
      <c r="M427" s="11" t="str">
        <f t="shared" si="86"/>
        <v/>
      </c>
      <c r="N427" s="11" t="str">
        <f t="shared" si="87"/>
        <v/>
      </c>
      <c r="O427" s="11" t="str">
        <f t="shared" si="88"/>
        <v/>
      </c>
      <c r="P427" s="11" t="str">
        <f t="shared" si="89"/>
        <v/>
      </c>
      <c r="Q427" s="11" t="str">
        <f t="shared" si="90"/>
        <v/>
      </c>
      <c r="R427" s="87"/>
      <c r="S427" s="88"/>
      <c r="T427" s="88"/>
      <c r="U427" s="88"/>
      <c r="V427" s="88"/>
      <c r="W427" s="88"/>
      <c r="X427" s="88"/>
      <c r="Y427" s="88"/>
      <c r="Z427" s="88"/>
    </row>
    <row r="428" spans="1:26" ht="18" customHeight="1" x14ac:dyDescent="0.2">
      <c r="A428" s="51" t="str">
        <f t="shared" si="80"/>
        <v>000000</v>
      </c>
      <c r="B428" s="11"/>
      <c r="C428" s="11" t="str">
        <f t="shared" si="81"/>
        <v>Melamina Trupan Mdf 18 135-BLANCO</v>
      </c>
      <c r="D428" s="11" t="str">
        <f t="shared" si="78"/>
        <v>PTRMDBL18001</v>
      </c>
      <c r="E428" s="11">
        <f t="shared" si="79"/>
        <v>0</v>
      </c>
      <c r="F428" s="11"/>
      <c r="G428" s="11"/>
      <c r="H428" s="11"/>
      <c r="I428" s="11" t="str">
        <f t="shared" si="82"/>
        <v/>
      </c>
      <c r="J428" s="11" t="str">
        <f t="shared" si="83"/>
        <v/>
      </c>
      <c r="K428" s="11" t="str">
        <f t="shared" si="84"/>
        <v/>
      </c>
      <c r="L428" s="11" t="str">
        <f t="shared" si="85"/>
        <v/>
      </c>
      <c r="M428" s="11" t="str">
        <f t="shared" si="86"/>
        <v/>
      </c>
      <c r="N428" s="11" t="str">
        <f t="shared" si="87"/>
        <v/>
      </c>
      <c r="O428" s="11" t="str">
        <f t="shared" si="88"/>
        <v/>
      </c>
      <c r="P428" s="11" t="str">
        <f t="shared" si="89"/>
        <v/>
      </c>
      <c r="Q428" s="11" t="str">
        <f t="shared" si="90"/>
        <v/>
      </c>
      <c r="R428" s="87"/>
      <c r="S428" s="88"/>
      <c r="T428" s="88"/>
      <c r="U428" s="88"/>
      <c r="V428" s="88"/>
      <c r="W428" s="88"/>
      <c r="X428" s="88"/>
      <c r="Y428" s="88"/>
      <c r="Z428" s="88"/>
    </row>
    <row r="429" spans="1:26" ht="18" customHeight="1" x14ac:dyDescent="0.2">
      <c r="A429" s="51" t="str">
        <f t="shared" si="80"/>
        <v>000000</v>
      </c>
      <c r="B429" s="11"/>
      <c r="C429" s="11" t="str">
        <f t="shared" si="81"/>
        <v>Melamina Trupan Mdf 18 135-BLANCO</v>
      </c>
      <c r="D429" s="11" t="str">
        <f t="shared" si="78"/>
        <v>PTRMDBL18001</v>
      </c>
      <c r="E429" s="11">
        <f t="shared" si="79"/>
        <v>0</v>
      </c>
      <c r="F429" s="11"/>
      <c r="G429" s="11"/>
      <c r="H429" s="11"/>
      <c r="I429" s="11" t="str">
        <f t="shared" si="82"/>
        <v/>
      </c>
      <c r="J429" s="11" t="str">
        <f t="shared" si="83"/>
        <v/>
      </c>
      <c r="K429" s="11" t="str">
        <f t="shared" si="84"/>
        <v/>
      </c>
      <c r="L429" s="11" t="str">
        <f t="shared" si="85"/>
        <v/>
      </c>
      <c r="M429" s="11" t="str">
        <f t="shared" si="86"/>
        <v/>
      </c>
      <c r="N429" s="11" t="str">
        <f t="shared" si="87"/>
        <v/>
      </c>
      <c r="O429" s="11" t="str">
        <f t="shared" si="88"/>
        <v/>
      </c>
      <c r="P429" s="11" t="str">
        <f t="shared" si="89"/>
        <v/>
      </c>
      <c r="Q429" s="11" t="str">
        <f t="shared" si="90"/>
        <v/>
      </c>
      <c r="R429" s="87"/>
      <c r="S429" s="88"/>
      <c r="T429" s="88"/>
      <c r="U429" s="88"/>
      <c r="V429" s="88"/>
      <c r="W429" s="88"/>
      <c r="X429" s="88"/>
      <c r="Y429" s="88"/>
      <c r="Z429" s="88"/>
    </row>
    <row r="430" spans="1:26" ht="18" customHeight="1" x14ac:dyDescent="0.2">
      <c r="A430" s="51" t="str">
        <f t="shared" si="80"/>
        <v>000000</v>
      </c>
      <c r="B430" s="11"/>
      <c r="C430" s="11" t="str">
        <f t="shared" si="81"/>
        <v>Melamina Trupan Mdf 18 135-BLANCO</v>
      </c>
      <c r="D430" s="11" t="str">
        <f t="shared" si="78"/>
        <v>PTRMDBL18001</v>
      </c>
      <c r="E430" s="11">
        <f t="shared" si="79"/>
        <v>0</v>
      </c>
      <c r="F430" s="11"/>
      <c r="G430" s="11"/>
      <c r="H430" s="11"/>
      <c r="I430" s="11" t="str">
        <f t="shared" si="82"/>
        <v/>
      </c>
      <c r="J430" s="11" t="str">
        <f t="shared" si="83"/>
        <v/>
      </c>
      <c r="K430" s="11" t="str">
        <f t="shared" si="84"/>
        <v/>
      </c>
      <c r="L430" s="11" t="str">
        <f t="shared" si="85"/>
        <v/>
      </c>
      <c r="M430" s="11" t="str">
        <f t="shared" si="86"/>
        <v/>
      </c>
      <c r="N430" s="11" t="str">
        <f t="shared" si="87"/>
        <v/>
      </c>
      <c r="O430" s="11" t="str">
        <f t="shared" si="88"/>
        <v/>
      </c>
      <c r="P430" s="11" t="str">
        <f t="shared" si="89"/>
        <v/>
      </c>
      <c r="Q430" s="11" t="str">
        <f t="shared" si="90"/>
        <v/>
      </c>
      <c r="R430" s="87"/>
      <c r="S430" s="88"/>
      <c r="T430" s="88"/>
      <c r="U430" s="88"/>
      <c r="V430" s="88"/>
      <c r="W430" s="88"/>
      <c r="X430" s="88"/>
      <c r="Y430" s="88"/>
      <c r="Z430" s="88"/>
    </row>
    <row r="431" spans="1:26" ht="18" customHeight="1" x14ac:dyDescent="0.2">
      <c r="A431" s="51" t="str">
        <f t="shared" si="80"/>
        <v>000000</v>
      </c>
      <c r="B431" s="11"/>
      <c r="C431" s="11" t="str">
        <f t="shared" si="81"/>
        <v>Melamina Trupan Mdf 18 135-BLANCO</v>
      </c>
      <c r="D431" s="11" t="str">
        <f t="shared" si="78"/>
        <v>PTRMDBL18001</v>
      </c>
      <c r="E431" s="11">
        <f t="shared" si="79"/>
        <v>0</v>
      </c>
      <c r="F431" s="11"/>
      <c r="G431" s="11"/>
      <c r="H431" s="11"/>
      <c r="I431" s="11" t="str">
        <f t="shared" si="82"/>
        <v/>
      </c>
      <c r="J431" s="11" t="str">
        <f t="shared" si="83"/>
        <v/>
      </c>
      <c r="K431" s="11" t="str">
        <f t="shared" si="84"/>
        <v/>
      </c>
      <c r="L431" s="11" t="str">
        <f t="shared" si="85"/>
        <v/>
      </c>
      <c r="M431" s="11" t="str">
        <f t="shared" si="86"/>
        <v/>
      </c>
      <c r="N431" s="11" t="str">
        <f t="shared" si="87"/>
        <v/>
      </c>
      <c r="O431" s="11" t="str">
        <f t="shared" si="88"/>
        <v/>
      </c>
      <c r="P431" s="11" t="str">
        <f t="shared" si="89"/>
        <v/>
      </c>
      <c r="Q431" s="11" t="str">
        <f t="shared" si="90"/>
        <v/>
      </c>
      <c r="R431" s="87"/>
      <c r="S431" s="88"/>
      <c r="T431" s="88"/>
      <c r="U431" s="88"/>
      <c r="V431" s="88"/>
      <c r="W431" s="88"/>
      <c r="X431" s="88"/>
      <c r="Y431" s="88"/>
      <c r="Z431" s="88"/>
    </row>
    <row r="432" spans="1:26" ht="18" customHeight="1" x14ac:dyDescent="0.2">
      <c r="A432" s="51" t="str">
        <f t="shared" si="80"/>
        <v>000000</v>
      </c>
      <c r="B432" s="11"/>
      <c r="C432" s="11" t="str">
        <f t="shared" si="81"/>
        <v>Melamina Trupan Mdf 18 135-BLANCO</v>
      </c>
      <c r="D432" s="11" t="str">
        <f t="shared" si="78"/>
        <v>PTRMDBL18001</v>
      </c>
      <c r="E432" s="11">
        <f t="shared" si="79"/>
        <v>0</v>
      </c>
      <c r="F432" s="11"/>
      <c r="G432" s="11"/>
      <c r="H432" s="11"/>
      <c r="I432" s="11" t="str">
        <f t="shared" si="82"/>
        <v/>
      </c>
      <c r="J432" s="11" t="str">
        <f t="shared" si="83"/>
        <v/>
      </c>
      <c r="K432" s="11" t="str">
        <f t="shared" si="84"/>
        <v/>
      </c>
      <c r="L432" s="11" t="str">
        <f t="shared" si="85"/>
        <v/>
      </c>
      <c r="M432" s="11" t="str">
        <f t="shared" si="86"/>
        <v/>
      </c>
      <c r="N432" s="11" t="str">
        <f t="shared" si="87"/>
        <v/>
      </c>
      <c r="O432" s="11" t="str">
        <f t="shared" si="88"/>
        <v/>
      </c>
      <c r="P432" s="11" t="str">
        <f t="shared" si="89"/>
        <v/>
      </c>
      <c r="Q432" s="11" t="str">
        <f t="shared" si="90"/>
        <v/>
      </c>
      <c r="R432" s="87"/>
      <c r="S432" s="88"/>
      <c r="T432" s="88"/>
      <c r="U432" s="88"/>
      <c r="V432" s="88"/>
      <c r="W432" s="88"/>
      <c r="X432" s="88"/>
      <c r="Y432" s="88"/>
      <c r="Z432" s="88"/>
    </row>
    <row r="433" spans="1:26" ht="18" customHeight="1" x14ac:dyDescent="0.2">
      <c r="A433" s="51" t="str">
        <f t="shared" si="80"/>
        <v>000000</v>
      </c>
      <c r="B433" s="11"/>
      <c r="C433" s="11" t="str">
        <f t="shared" si="81"/>
        <v>Melamina Trupan Mdf 18 135-BLANCO</v>
      </c>
      <c r="D433" s="11" t="str">
        <f t="shared" si="78"/>
        <v>PTRMDBL18001</v>
      </c>
      <c r="E433" s="11">
        <f t="shared" si="79"/>
        <v>0</v>
      </c>
      <c r="F433" s="11"/>
      <c r="G433" s="11"/>
      <c r="H433" s="11"/>
      <c r="I433" s="11" t="str">
        <f t="shared" si="82"/>
        <v/>
      </c>
      <c r="J433" s="11" t="str">
        <f t="shared" si="83"/>
        <v/>
      </c>
      <c r="K433" s="11" t="str">
        <f t="shared" si="84"/>
        <v/>
      </c>
      <c r="L433" s="11" t="str">
        <f t="shared" si="85"/>
        <v/>
      </c>
      <c r="M433" s="11" t="str">
        <f t="shared" si="86"/>
        <v/>
      </c>
      <c r="N433" s="11" t="str">
        <f t="shared" si="87"/>
        <v/>
      </c>
      <c r="O433" s="11" t="str">
        <f t="shared" si="88"/>
        <v/>
      </c>
      <c r="P433" s="11" t="str">
        <f t="shared" si="89"/>
        <v/>
      </c>
      <c r="Q433" s="11" t="str">
        <f t="shared" si="90"/>
        <v/>
      </c>
      <c r="R433" s="87"/>
      <c r="S433" s="88"/>
      <c r="T433" s="88"/>
      <c r="U433" s="88"/>
      <c r="V433" s="88"/>
      <c r="W433" s="88"/>
      <c r="X433" s="88"/>
      <c r="Y433" s="88"/>
      <c r="Z433" s="88"/>
    </row>
    <row r="434" spans="1:26" ht="18" customHeight="1" x14ac:dyDescent="0.2">
      <c r="A434" s="51" t="str">
        <f t="shared" si="80"/>
        <v>000000</v>
      </c>
      <c r="B434" s="11"/>
      <c r="C434" s="11" t="str">
        <f t="shared" si="81"/>
        <v>Melamina Trupan Mdf 18 135-BLANCO</v>
      </c>
      <c r="D434" s="11" t="str">
        <f t="shared" si="78"/>
        <v>PTRMDBL18001</v>
      </c>
      <c r="E434" s="11">
        <f t="shared" si="79"/>
        <v>0</v>
      </c>
      <c r="F434" s="11"/>
      <c r="G434" s="11"/>
      <c r="H434" s="11"/>
      <c r="I434" s="11" t="str">
        <f t="shared" si="82"/>
        <v/>
      </c>
      <c r="J434" s="11" t="str">
        <f t="shared" si="83"/>
        <v/>
      </c>
      <c r="K434" s="11" t="str">
        <f t="shared" si="84"/>
        <v/>
      </c>
      <c r="L434" s="11" t="str">
        <f t="shared" si="85"/>
        <v/>
      </c>
      <c r="M434" s="11" t="str">
        <f t="shared" si="86"/>
        <v/>
      </c>
      <c r="N434" s="11" t="str">
        <f t="shared" si="87"/>
        <v/>
      </c>
      <c r="O434" s="11" t="str">
        <f t="shared" si="88"/>
        <v/>
      </c>
      <c r="P434" s="11" t="str">
        <f t="shared" si="89"/>
        <v/>
      </c>
      <c r="Q434" s="11" t="str">
        <f t="shared" si="90"/>
        <v/>
      </c>
      <c r="R434" s="87"/>
      <c r="S434" s="88"/>
      <c r="T434" s="88"/>
      <c r="U434" s="88"/>
      <c r="V434" s="88"/>
      <c r="W434" s="88"/>
      <c r="X434" s="88"/>
      <c r="Y434" s="88"/>
      <c r="Z434" s="88"/>
    </row>
    <row r="435" spans="1:26" ht="18" customHeight="1" x14ac:dyDescent="0.2">
      <c r="A435" s="51" t="str">
        <f t="shared" si="80"/>
        <v>000000</v>
      </c>
      <c r="B435" s="11"/>
      <c r="C435" s="11" t="str">
        <f t="shared" si="81"/>
        <v>Melamina Trupan Mdf 18 135-BLANCO</v>
      </c>
      <c r="D435" s="11" t="str">
        <f t="shared" si="78"/>
        <v>PTRMDBL18001</v>
      </c>
      <c r="E435" s="11">
        <f t="shared" si="79"/>
        <v>0</v>
      </c>
      <c r="F435" s="11"/>
      <c r="G435" s="11"/>
      <c r="H435" s="11"/>
      <c r="I435" s="11" t="str">
        <f t="shared" si="82"/>
        <v/>
      </c>
      <c r="J435" s="11" t="str">
        <f t="shared" si="83"/>
        <v/>
      </c>
      <c r="K435" s="11" t="str">
        <f t="shared" si="84"/>
        <v/>
      </c>
      <c r="L435" s="11" t="str">
        <f t="shared" si="85"/>
        <v/>
      </c>
      <c r="M435" s="11" t="str">
        <f t="shared" si="86"/>
        <v/>
      </c>
      <c r="N435" s="11" t="str">
        <f t="shared" si="87"/>
        <v/>
      </c>
      <c r="O435" s="11" t="str">
        <f t="shared" si="88"/>
        <v/>
      </c>
      <c r="P435" s="11" t="str">
        <f t="shared" si="89"/>
        <v/>
      </c>
      <c r="Q435" s="11" t="str">
        <f t="shared" si="90"/>
        <v/>
      </c>
      <c r="R435" s="87"/>
      <c r="S435" s="88"/>
      <c r="T435" s="88"/>
      <c r="U435" s="88"/>
      <c r="V435" s="88"/>
      <c r="W435" s="88"/>
      <c r="X435" s="88"/>
      <c r="Y435" s="88"/>
      <c r="Z435" s="88"/>
    </row>
    <row r="436" spans="1:26" ht="18" customHeight="1" x14ac:dyDescent="0.2">
      <c r="A436" s="51" t="str">
        <f t="shared" si="80"/>
        <v>000000</v>
      </c>
      <c r="B436" s="11"/>
      <c r="C436" s="11" t="str">
        <f t="shared" si="81"/>
        <v>Melamina Trupan Mdf 18 135-BLANCO</v>
      </c>
      <c r="D436" s="11" t="str">
        <f t="shared" si="78"/>
        <v>PTRMDBL18001</v>
      </c>
      <c r="E436" s="11">
        <f t="shared" si="79"/>
        <v>0</v>
      </c>
      <c r="F436" s="11"/>
      <c r="G436" s="11"/>
      <c r="H436" s="11"/>
      <c r="I436" s="11" t="str">
        <f t="shared" si="82"/>
        <v/>
      </c>
      <c r="J436" s="11" t="str">
        <f t="shared" si="83"/>
        <v/>
      </c>
      <c r="K436" s="11" t="str">
        <f t="shared" si="84"/>
        <v/>
      </c>
      <c r="L436" s="11" t="str">
        <f t="shared" si="85"/>
        <v/>
      </c>
      <c r="M436" s="11" t="str">
        <f t="shared" si="86"/>
        <v/>
      </c>
      <c r="N436" s="11" t="str">
        <f t="shared" si="87"/>
        <v/>
      </c>
      <c r="O436" s="11" t="str">
        <f t="shared" si="88"/>
        <v/>
      </c>
      <c r="P436" s="11" t="str">
        <f t="shared" si="89"/>
        <v/>
      </c>
      <c r="Q436" s="11" t="str">
        <f t="shared" si="90"/>
        <v/>
      </c>
      <c r="R436" s="87"/>
      <c r="S436" s="88"/>
      <c r="T436" s="88"/>
      <c r="U436" s="88"/>
      <c r="V436" s="88"/>
      <c r="W436" s="88"/>
      <c r="X436" s="88"/>
      <c r="Y436" s="88"/>
      <c r="Z436" s="88"/>
    </row>
    <row r="437" spans="1:26" ht="18" customHeight="1" x14ac:dyDescent="0.2">
      <c r="A437" s="51" t="str">
        <f t="shared" si="80"/>
        <v>000000</v>
      </c>
      <c r="B437" s="11"/>
      <c r="C437" s="11" t="str">
        <f t="shared" si="81"/>
        <v>Melamina Trupan Mdf 18 135-BLANCO</v>
      </c>
      <c r="D437" s="11" t="str">
        <f t="shared" si="78"/>
        <v>PTRMDBL18001</v>
      </c>
      <c r="E437" s="11">
        <f t="shared" si="79"/>
        <v>0</v>
      </c>
      <c r="F437" s="11"/>
      <c r="G437" s="11"/>
      <c r="H437" s="11"/>
      <c r="I437" s="11" t="str">
        <f t="shared" si="82"/>
        <v/>
      </c>
      <c r="J437" s="11" t="str">
        <f t="shared" si="83"/>
        <v/>
      </c>
      <c r="K437" s="11" t="str">
        <f t="shared" si="84"/>
        <v/>
      </c>
      <c r="L437" s="11" t="str">
        <f t="shared" si="85"/>
        <v/>
      </c>
      <c r="M437" s="11" t="str">
        <f t="shared" si="86"/>
        <v/>
      </c>
      <c r="N437" s="11" t="str">
        <f t="shared" si="87"/>
        <v/>
      </c>
      <c r="O437" s="11" t="str">
        <f t="shared" si="88"/>
        <v/>
      </c>
      <c r="P437" s="11" t="str">
        <f t="shared" si="89"/>
        <v/>
      </c>
      <c r="Q437" s="11" t="str">
        <f t="shared" si="90"/>
        <v/>
      </c>
      <c r="R437" s="87"/>
      <c r="S437" s="88"/>
      <c r="T437" s="88"/>
      <c r="U437" s="88"/>
      <c r="V437" s="88"/>
      <c r="W437" s="88"/>
      <c r="X437" s="88"/>
      <c r="Y437" s="88"/>
      <c r="Z437" s="88"/>
    </row>
    <row r="438" spans="1:26" ht="18" customHeight="1" x14ac:dyDescent="0.2">
      <c r="A438" s="51" t="str">
        <f t="shared" si="80"/>
        <v>000000</v>
      </c>
      <c r="B438" s="11"/>
      <c r="C438" s="11" t="str">
        <f t="shared" si="81"/>
        <v>Melamina Trupan Mdf 18 135-BLANCO</v>
      </c>
      <c r="D438" s="11" t="str">
        <f t="shared" si="78"/>
        <v>PTRMDBL18001</v>
      </c>
      <c r="E438" s="11">
        <f t="shared" si="79"/>
        <v>0</v>
      </c>
      <c r="F438" s="11"/>
      <c r="G438" s="11"/>
      <c r="H438" s="11"/>
      <c r="I438" s="11" t="str">
        <f t="shared" si="82"/>
        <v/>
      </c>
      <c r="J438" s="11" t="str">
        <f t="shared" si="83"/>
        <v/>
      </c>
      <c r="K438" s="11" t="str">
        <f t="shared" si="84"/>
        <v/>
      </c>
      <c r="L438" s="11" t="str">
        <f t="shared" si="85"/>
        <v/>
      </c>
      <c r="M438" s="11" t="str">
        <f t="shared" si="86"/>
        <v/>
      </c>
      <c r="N438" s="11" t="str">
        <f t="shared" si="87"/>
        <v/>
      </c>
      <c r="O438" s="11" t="str">
        <f t="shared" si="88"/>
        <v/>
      </c>
      <c r="P438" s="11" t="str">
        <f t="shared" si="89"/>
        <v/>
      </c>
      <c r="Q438" s="11" t="str">
        <f t="shared" si="90"/>
        <v/>
      </c>
      <c r="R438" s="87"/>
      <c r="S438" s="88"/>
      <c r="T438" s="88"/>
      <c r="U438" s="88"/>
      <c r="V438" s="88"/>
      <c r="W438" s="88"/>
      <c r="X438" s="88"/>
      <c r="Y438" s="88"/>
      <c r="Z438" s="88"/>
    </row>
    <row r="439" spans="1:26" ht="18" customHeight="1" x14ac:dyDescent="0.2">
      <c r="A439" s="51" t="str">
        <f t="shared" si="80"/>
        <v>000000</v>
      </c>
      <c r="B439" s="11"/>
      <c r="C439" s="11" t="str">
        <f t="shared" si="81"/>
        <v>Melamina Trupan Mdf 18 135-BLANCO</v>
      </c>
      <c r="D439" s="11" t="str">
        <f t="shared" si="78"/>
        <v>PTRMDBL18001</v>
      </c>
      <c r="E439" s="11">
        <f t="shared" si="79"/>
        <v>0</v>
      </c>
      <c r="F439" s="11"/>
      <c r="G439" s="11"/>
      <c r="H439" s="11"/>
      <c r="I439" s="11" t="str">
        <f t="shared" si="82"/>
        <v/>
      </c>
      <c r="J439" s="11" t="str">
        <f t="shared" si="83"/>
        <v/>
      </c>
      <c r="K439" s="11" t="str">
        <f t="shared" si="84"/>
        <v/>
      </c>
      <c r="L439" s="11" t="str">
        <f t="shared" si="85"/>
        <v/>
      </c>
      <c r="M439" s="11" t="str">
        <f t="shared" si="86"/>
        <v/>
      </c>
      <c r="N439" s="11" t="str">
        <f t="shared" si="87"/>
        <v/>
      </c>
      <c r="O439" s="11" t="str">
        <f t="shared" si="88"/>
        <v/>
      </c>
      <c r="P439" s="11" t="str">
        <f t="shared" si="89"/>
        <v/>
      </c>
      <c r="Q439" s="11" t="str">
        <f t="shared" si="90"/>
        <v/>
      </c>
      <c r="R439" s="87"/>
      <c r="S439" s="88"/>
      <c r="T439" s="88"/>
      <c r="U439" s="88"/>
      <c r="V439" s="88"/>
      <c r="W439" s="88"/>
      <c r="X439" s="88"/>
      <c r="Y439" s="88"/>
      <c r="Z439" s="88"/>
    </row>
    <row r="440" spans="1:26" ht="18" customHeight="1" x14ac:dyDescent="0.2">
      <c r="A440" s="51" t="str">
        <f t="shared" si="80"/>
        <v>000000</v>
      </c>
      <c r="B440" s="11"/>
      <c r="C440" s="11" t="str">
        <f t="shared" si="81"/>
        <v>Melamina Trupan Mdf 18 135-BLANCO</v>
      </c>
      <c r="D440" s="11" t="str">
        <f t="shared" si="78"/>
        <v>PTRMDBL18001</v>
      </c>
      <c r="E440" s="11">
        <f t="shared" si="79"/>
        <v>0</v>
      </c>
      <c r="F440" s="11"/>
      <c r="G440" s="11"/>
      <c r="H440" s="11"/>
      <c r="I440" s="11" t="str">
        <f t="shared" si="82"/>
        <v/>
      </c>
      <c r="J440" s="11" t="str">
        <f t="shared" si="83"/>
        <v/>
      </c>
      <c r="K440" s="11" t="str">
        <f t="shared" si="84"/>
        <v/>
      </c>
      <c r="L440" s="11" t="str">
        <f t="shared" si="85"/>
        <v/>
      </c>
      <c r="M440" s="11" t="str">
        <f t="shared" si="86"/>
        <v/>
      </c>
      <c r="N440" s="11" t="str">
        <f t="shared" si="87"/>
        <v/>
      </c>
      <c r="O440" s="11" t="str">
        <f t="shared" si="88"/>
        <v/>
      </c>
      <c r="P440" s="11" t="str">
        <f t="shared" si="89"/>
        <v/>
      </c>
      <c r="Q440" s="11" t="str">
        <f t="shared" si="90"/>
        <v/>
      </c>
      <c r="R440" s="87"/>
      <c r="S440" s="88"/>
      <c r="T440" s="88"/>
      <c r="U440" s="88"/>
      <c r="V440" s="88"/>
      <c r="W440" s="88"/>
      <c r="X440" s="88"/>
      <c r="Y440" s="88"/>
      <c r="Z440" s="88"/>
    </row>
    <row r="441" spans="1:26" ht="18" customHeight="1" x14ac:dyDescent="0.2">
      <c r="A441" s="51" t="str">
        <f t="shared" si="80"/>
        <v>000000</v>
      </c>
      <c r="B441" s="11"/>
      <c r="C441" s="11" t="str">
        <f t="shared" si="81"/>
        <v>Melamina Trupan Mdf 18 135-BLANCO</v>
      </c>
      <c r="D441" s="11" t="str">
        <f t="shared" si="78"/>
        <v>PTRMDBL18001</v>
      </c>
      <c r="E441" s="11">
        <f t="shared" si="79"/>
        <v>0</v>
      </c>
      <c r="F441" s="11"/>
      <c r="G441" s="11"/>
      <c r="H441" s="11"/>
      <c r="I441" s="11" t="str">
        <f t="shared" si="82"/>
        <v/>
      </c>
      <c r="J441" s="11" t="str">
        <f t="shared" si="83"/>
        <v/>
      </c>
      <c r="K441" s="11" t="str">
        <f t="shared" si="84"/>
        <v/>
      </c>
      <c r="L441" s="11" t="str">
        <f t="shared" si="85"/>
        <v/>
      </c>
      <c r="M441" s="11" t="str">
        <f t="shared" si="86"/>
        <v/>
      </c>
      <c r="N441" s="11" t="str">
        <f t="shared" si="87"/>
        <v/>
      </c>
      <c r="O441" s="11" t="str">
        <f t="shared" si="88"/>
        <v/>
      </c>
      <c r="P441" s="11" t="str">
        <f t="shared" si="89"/>
        <v/>
      </c>
      <c r="Q441" s="11" t="str">
        <f t="shared" si="90"/>
        <v/>
      </c>
      <c r="R441" s="87"/>
      <c r="S441" s="88"/>
      <c r="T441" s="88"/>
      <c r="U441" s="88"/>
      <c r="V441" s="88"/>
      <c r="W441" s="88"/>
      <c r="X441" s="88"/>
      <c r="Y441" s="88"/>
      <c r="Z441" s="88"/>
    </row>
    <row r="442" spans="1:26" ht="18" customHeight="1" x14ac:dyDescent="0.2">
      <c r="A442" s="51" t="str">
        <f t="shared" si="80"/>
        <v>000000</v>
      </c>
      <c r="B442" s="11"/>
      <c r="C442" s="11" t="str">
        <f t="shared" si="81"/>
        <v>Melamina Trupan Mdf 18 135-BLANCO</v>
      </c>
      <c r="D442" s="11" t="str">
        <f t="shared" si="78"/>
        <v>PTRMDBL18001</v>
      </c>
      <c r="E442" s="11">
        <f t="shared" si="79"/>
        <v>0</v>
      </c>
      <c r="F442" s="11"/>
      <c r="G442" s="11"/>
      <c r="H442" s="11"/>
      <c r="I442" s="11" t="str">
        <f t="shared" si="82"/>
        <v/>
      </c>
      <c r="J442" s="11" t="str">
        <f t="shared" si="83"/>
        <v/>
      </c>
      <c r="K442" s="11" t="str">
        <f t="shared" si="84"/>
        <v/>
      </c>
      <c r="L442" s="11" t="str">
        <f t="shared" si="85"/>
        <v/>
      </c>
      <c r="M442" s="11" t="str">
        <f t="shared" si="86"/>
        <v/>
      </c>
      <c r="N442" s="11" t="str">
        <f t="shared" si="87"/>
        <v/>
      </c>
      <c r="O442" s="11" t="str">
        <f t="shared" si="88"/>
        <v/>
      </c>
      <c r="P442" s="11" t="str">
        <f t="shared" si="89"/>
        <v/>
      </c>
      <c r="Q442" s="11" t="str">
        <f t="shared" si="90"/>
        <v/>
      </c>
      <c r="R442" s="87"/>
      <c r="S442" s="88"/>
      <c r="T442" s="88"/>
      <c r="U442" s="88"/>
      <c r="V442" s="88"/>
      <c r="W442" s="88"/>
      <c r="X442" s="88"/>
      <c r="Y442" s="88"/>
      <c r="Z442" s="88"/>
    </row>
    <row r="443" spans="1:26" ht="18" customHeight="1" x14ac:dyDescent="0.2">
      <c r="A443" s="51" t="str">
        <f t="shared" si="80"/>
        <v>000000</v>
      </c>
      <c r="B443" s="11"/>
      <c r="C443" s="11" t="str">
        <f t="shared" si="81"/>
        <v>Melamina Trupan Mdf 18 135-BLANCO</v>
      </c>
      <c r="D443" s="11" t="str">
        <f t="shared" si="78"/>
        <v>PTRMDBL18001</v>
      </c>
      <c r="E443" s="11">
        <f t="shared" si="79"/>
        <v>0</v>
      </c>
      <c r="F443" s="11"/>
      <c r="G443" s="11"/>
      <c r="H443" s="11"/>
      <c r="I443" s="11" t="str">
        <f t="shared" si="82"/>
        <v/>
      </c>
      <c r="J443" s="11" t="str">
        <f t="shared" si="83"/>
        <v/>
      </c>
      <c r="K443" s="11" t="str">
        <f t="shared" si="84"/>
        <v/>
      </c>
      <c r="L443" s="11" t="str">
        <f t="shared" si="85"/>
        <v/>
      </c>
      <c r="M443" s="11" t="str">
        <f t="shared" si="86"/>
        <v/>
      </c>
      <c r="N443" s="11" t="str">
        <f t="shared" si="87"/>
        <v/>
      </c>
      <c r="O443" s="11" t="str">
        <f t="shared" si="88"/>
        <v/>
      </c>
      <c r="P443" s="11" t="str">
        <f t="shared" si="89"/>
        <v/>
      </c>
      <c r="Q443" s="11" t="str">
        <f t="shared" si="90"/>
        <v/>
      </c>
      <c r="R443" s="87"/>
      <c r="S443" s="88"/>
      <c r="T443" s="88"/>
      <c r="U443" s="88"/>
      <c r="V443" s="88"/>
      <c r="W443" s="88"/>
      <c r="X443" s="88"/>
      <c r="Y443" s="88"/>
      <c r="Z443" s="88"/>
    </row>
    <row r="444" spans="1:26" ht="18" customHeight="1" x14ac:dyDescent="0.2">
      <c r="A444" s="51" t="str">
        <f t="shared" si="80"/>
        <v>000000</v>
      </c>
      <c r="B444" s="11"/>
      <c r="C444" s="11" t="str">
        <f t="shared" si="81"/>
        <v>Melamina Trupan Mdf 18 135-BLANCO</v>
      </c>
      <c r="D444" s="11" t="str">
        <f t="shared" si="78"/>
        <v>PTRMDBL18001</v>
      </c>
      <c r="E444" s="11">
        <f t="shared" si="79"/>
        <v>0</v>
      </c>
      <c r="F444" s="11"/>
      <c r="G444" s="11"/>
      <c r="H444" s="11"/>
      <c r="I444" s="11" t="str">
        <f t="shared" si="82"/>
        <v/>
      </c>
      <c r="J444" s="11" t="str">
        <f t="shared" si="83"/>
        <v/>
      </c>
      <c r="K444" s="11" t="str">
        <f t="shared" si="84"/>
        <v/>
      </c>
      <c r="L444" s="11" t="str">
        <f t="shared" si="85"/>
        <v/>
      </c>
      <c r="M444" s="11" t="str">
        <f t="shared" si="86"/>
        <v/>
      </c>
      <c r="N444" s="11" t="str">
        <f t="shared" si="87"/>
        <v/>
      </c>
      <c r="O444" s="11" t="str">
        <f t="shared" si="88"/>
        <v/>
      </c>
      <c r="P444" s="11" t="str">
        <f t="shared" si="89"/>
        <v/>
      </c>
      <c r="Q444" s="11" t="str">
        <f t="shared" si="90"/>
        <v/>
      </c>
      <c r="R444" s="87"/>
      <c r="S444" s="88"/>
      <c r="T444" s="88"/>
      <c r="U444" s="88"/>
      <c r="V444" s="88"/>
      <c r="W444" s="88"/>
      <c r="X444" s="88"/>
      <c r="Y444" s="88"/>
      <c r="Z444" s="88"/>
    </row>
    <row r="445" spans="1:26" ht="18" customHeight="1" x14ac:dyDescent="0.2">
      <c r="A445" s="51" t="str">
        <f t="shared" si="80"/>
        <v>000000</v>
      </c>
      <c r="B445" s="11"/>
      <c r="C445" s="11" t="str">
        <f t="shared" si="81"/>
        <v>Melamina Trupan Mdf 18 135-BLANCO</v>
      </c>
      <c r="D445" s="11" t="str">
        <f t="shared" si="78"/>
        <v>PTRMDBL18001</v>
      </c>
      <c r="E445" s="11">
        <f t="shared" si="79"/>
        <v>0</v>
      </c>
      <c r="F445" s="11"/>
      <c r="G445" s="11"/>
      <c r="H445" s="11"/>
      <c r="I445" s="11" t="str">
        <f t="shared" si="82"/>
        <v/>
      </c>
      <c r="J445" s="11" t="str">
        <f t="shared" si="83"/>
        <v/>
      </c>
      <c r="K445" s="11" t="str">
        <f t="shared" si="84"/>
        <v/>
      </c>
      <c r="L445" s="11" t="str">
        <f t="shared" si="85"/>
        <v/>
      </c>
      <c r="M445" s="11" t="str">
        <f t="shared" si="86"/>
        <v/>
      </c>
      <c r="N445" s="11" t="str">
        <f t="shared" si="87"/>
        <v/>
      </c>
      <c r="O445" s="11" t="str">
        <f t="shared" si="88"/>
        <v/>
      </c>
      <c r="P445" s="11" t="str">
        <f t="shared" si="89"/>
        <v/>
      </c>
      <c r="Q445" s="11" t="str">
        <f t="shared" si="90"/>
        <v/>
      </c>
      <c r="R445" s="87"/>
      <c r="S445" s="88"/>
      <c r="T445" s="88"/>
      <c r="U445" s="88"/>
      <c r="V445" s="88"/>
      <c r="W445" s="88"/>
      <c r="X445" s="88"/>
      <c r="Y445" s="88"/>
      <c r="Z445" s="88"/>
    </row>
    <row r="446" spans="1:26" ht="18" customHeight="1" x14ac:dyDescent="0.2">
      <c r="A446" s="51" t="str">
        <f t="shared" si="80"/>
        <v>000000</v>
      </c>
      <c r="B446" s="11"/>
      <c r="C446" s="11" t="str">
        <f t="shared" si="81"/>
        <v>Melamina Trupan Mdf 18 135-BLANCO</v>
      </c>
      <c r="D446" s="11" t="str">
        <f t="shared" si="78"/>
        <v>PTRMDBL18001</v>
      </c>
      <c r="E446" s="11">
        <f t="shared" si="79"/>
        <v>0</v>
      </c>
      <c r="F446" s="11"/>
      <c r="G446" s="11"/>
      <c r="H446" s="11"/>
      <c r="I446" s="11" t="str">
        <f t="shared" si="82"/>
        <v/>
      </c>
      <c r="J446" s="11" t="str">
        <f t="shared" si="83"/>
        <v/>
      </c>
      <c r="K446" s="11" t="str">
        <f t="shared" si="84"/>
        <v/>
      </c>
      <c r="L446" s="11" t="str">
        <f t="shared" si="85"/>
        <v/>
      </c>
      <c r="M446" s="11" t="str">
        <f t="shared" si="86"/>
        <v/>
      </c>
      <c r="N446" s="11" t="str">
        <f t="shared" si="87"/>
        <v/>
      </c>
      <c r="O446" s="11" t="str">
        <f t="shared" si="88"/>
        <v/>
      </c>
      <c r="P446" s="11" t="str">
        <f t="shared" si="89"/>
        <v/>
      </c>
      <c r="Q446" s="11" t="str">
        <f t="shared" si="90"/>
        <v/>
      </c>
      <c r="R446" s="87"/>
      <c r="S446" s="88"/>
      <c r="T446" s="88"/>
      <c r="U446" s="88"/>
      <c r="V446" s="88"/>
      <c r="W446" s="88"/>
      <c r="X446" s="88"/>
      <c r="Y446" s="88"/>
      <c r="Z446" s="88"/>
    </row>
    <row r="447" spans="1:26" ht="18" customHeight="1" x14ac:dyDescent="0.2">
      <c r="A447" s="51" t="str">
        <f t="shared" si="80"/>
        <v>000000</v>
      </c>
      <c r="B447" s="11"/>
      <c r="C447" s="11" t="str">
        <f t="shared" si="81"/>
        <v>Melamina Trupan Mdf 18 135-BLANCO</v>
      </c>
      <c r="D447" s="11" t="str">
        <f t="shared" si="78"/>
        <v>PTRMDBL18001</v>
      </c>
      <c r="E447" s="11">
        <f t="shared" si="79"/>
        <v>0</v>
      </c>
      <c r="F447" s="11"/>
      <c r="G447" s="11"/>
      <c r="H447" s="11"/>
      <c r="I447" s="11" t="str">
        <f t="shared" si="82"/>
        <v/>
      </c>
      <c r="J447" s="11" t="str">
        <f t="shared" si="83"/>
        <v/>
      </c>
      <c r="K447" s="11" t="str">
        <f t="shared" si="84"/>
        <v/>
      </c>
      <c r="L447" s="11" t="str">
        <f t="shared" si="85"/>
        <v/>
      </c>
      <c r="M447" s="11" t="str">
        <f t="shared" si="86"/>
        <v/>
      </c>
      <c r="N447" s="11" t="str">
        <f t="shared" si="87"/>
        <v/>
      </c>
      <c r="O447" s="11" t="str">
        <f t="shared" si="88"/>
        <v/>
      </c>
      <c r="P447" s="11" t="str">
        <f t="shared" si="89"/>
        <v/>
      </c>
      <c r="Q447" s="11" t="str">
        <f t="shared" si="90"/>
        <v/>
      </c>
      <c r="R447" s="87"/>
      <c r="S447" s="88"/>
      <c r="T447" s="88"/>
      <c r="U447" s="88"/>
      <c r="V447" s="88"/>
      <c r="W447" s="88"/>
      <c r="X447" s="88"/>
      <c r="Y447" s="88"/>
      <c r="Z447" s="88"/>
    </row>
    <row r="448" spans="1:26" ht="18" customHeight="1" x14ac:dyDescent="0.2">
      <c r="A448" s="51" t="str">
        <f t="shared" si="80"/>
        <v>000000</v>
      </c>
      <c r="B448" s="11"/>
      <c r="C448" s="11" t="str">
        <f t="shared" si="81"/>
        <v>Melamina Trupan Mdf 18 135-BLANCO</v>
      </c>
      <c r="D448" s="11" t="str">
        <f t="shared" si="78"/>
        <v>PTRMDBL18001</v>
      </c>
      <c r="E448" s="11">
        <f t="shared" si="79"/>
        <v>0</v>
      </c>
      <c r="F448" s="11"/>
      <c r="G448" s="11"/>
      <c r="H448" s="11"/>
      <c r="I448" s="11" t="str">
        <f t="shared" si="82"/>
        <v/>
      </c>
      <c r="J448" s="11" t="str">
        <f t="shared" si="83"/>
        <v/>
      </c>
      <c r="K448" s="11" t="str">
        <f t="shared" si="84"/>
        <v/>
      </c>
      <c r="L448" s="11" t="str">
        <f t="shared" si="85"/>
        <v/>
      </c>
      <c r="M448" s="11" t="str">
        <f t="shared" si="86"/>
        <v/>
      </c>
      <c r="N448" s="11" t="str">
        <f t="shared" si="87"/>
        <v/>
      </c>
      <c r="O448" s="11" t="str">
        <f t="shared" si="88"/>
        <v/>
      </c>
      <c r="P448" s="11" t="str">
        <f t="shared" si="89"/>
        <v/>
      </c>
      <c r="Q448" s="11" t="str">
        <f t="shared" si="90"/>
        <v/>
      </c>
      <c r="R448" s="87"/>
      <c r="S448" s="88"/>
      <c r="T448" s="88"/>
      <c r="U448" s="88"/>
      <c r="V448" s="88"/>
      <c r="W448" s="88"/>
      <c r="X448" s="88"/>
      <c r="Y448" s="88"/>
      <c r="Z448" s="88"/>
    </row>
    <row r="449" spans="1:26" ht="18" customHeight="1" x14ac:dyDescent="0.2">
      <c r="A449" s="51" t="str">
        <f t="shared" si="80"/>
        <v>000000</v>
      </c>
      <c r="B449" s="11"/>
      <c r="C449" s="11" t="str">
        <f t="shared" si="81"/>
        <v>Melamina Trupan Mdf 18 135-BLANCO</v>
      </c>
      <c r="D449" s="11" t="str">
        <f t="shared" si="78"/>
        <v>PTRMDBL18001</v>
      </c>
      <c r="E449" s="11">
        <f t="shared" si="79"/>
        <v>0</v>
      </c>
      <c r="F449" s="11"/>
      <c r="G449" s="11"/>
      <c r="H449" s="11"/>
      <c r="I449" s="11" t="str">
        <f t="shared" si="82"/>
        <v/>
      </c>
      <c r="J449" s="11" t="str">
        <f t="shared" si="83"/>
        <v/>
      </c>
      <c r="K449" s="11" t="str">
        <f t="shared" si="84"/>
        <v/>
      </c>
      <c r="L449" s="11" t="str">
        <f t="shared" si="85"/>
        <v/>
      </c>
      <c r="M449" s="11" t="str">
        <f t="shared" si="86"/>
        <v/>
      </c>
      <c r="N449" s="11" t="str">
        <f t="shared" si="87"/>
        <v/>
      </c>
      <c r="O449" s="11" t="str">
        <f t="shared" si="88"/>
        <v/>
      </c>
      <c r="P449" s="11" t="str">
        <f t="shared" si="89"/>
        <v/>
      </c>
      <c r="Q449" s="11" t="str">
        <f t="shared" si="90"/>
        <v/>
      </c>
      <c r="R449" s="87"/>
      <c r="S449" s="88"/>
      <c r="T449" s="88"/>
      <c r="U449" s="88"/>
      <c r="V449" s="88"/>
      <c r="W449" s="88"/>
      <c r="X449" s="88"/>
      <c r="Y449" s="88"/>
      <c r="Z449" s="88"/>
    </row>
    <row r="450" spans="1:26" ht="18" customHeight="1" x14ac:dyDescent="0.2">
      <c r="A450" s="51" t="str">
        <f t="shared" si="80"/>
        <v>000000</v>
      </c>
      <c r="B450" s="11"/>
      <c r="C450" s="11" t="str">
        <f t="shared" si="81"/>
        <v>Melamina Trupan Mdf 18 135-BLANCO</v>
      </c>
      <c r="D450" s="11" t="str">
        <f t="shared" si="78"/>
        <v>PTRMDBL18001</v>
      </c>
      <c r="E450" s="11">
        <f t="shared" si="79"/>
        <v>0</v>
      </c>
      <c r="F450" s="11"/>
      <c r="G450" s="11"/>
      <c r="H450" s="11"/>
      <c r="I450" s="11" t="str">
        <f t="shared" si="82"/>
        <v/>
      </c>
      <c r="J450" s="11" t="str">
        <f t="shared" si="83"/>
        <v/>
      </c>
      <c r="K450" s="11" t="str">
        <f t="shared" si="84"/>
        <v/>
      </c>
      <c r="L450" s="11" t="str">
        <f t="shared" si="85"/>
        <v/>
      </c>
      <c r="M450" s="11" t="str">
        <f t="shared" si="86"/>
        <v/>
      </c>
      <c r="N450" s="11" t="str">
        <f t="shared" si="87"/>
        <v/>
      </c>
      <c r="O450" s="11" t="str">
        <f t="shared" si="88"/>
        <v/>
      </c>
      <c r="P450" s="11" t="str">
        <f t="shared" si="89"/>
        <v/>
      </c>
      <c r="Q450" s="11" t="str">
        <f t="shared" si="90"/>
        <v/>
      </c>
      <c r="R450" s="87"/>
      <c r="S450" s="88"/>
      <c r="T450" s="88"/>
      <c r="U450" s="88"/>
      <c r="V450" s="88"/>
      <c r="W450" s="88"/>
      <c r="X450" s="88"/>
      <c r="Y450" s="88"/>
      <c r="Z450" s="88"/>
    </row>
    <row r="451" spans="1:26" ht="18" customHeight="1" x14ac:dyDescent="0.2">
      <c r="A451" s="51" t="str">
        <f t="shared" si="80"/>
        <v>000000</v>
      </c>
      <c r="B451" s="11"/>
      <c r="C451" s="11" t="str">
        <f t="shared" si="81"/>
        <v>Melamina Trupan Mdf 18 135-BLANCO</v>
      </c>
      <c r="D451" s="11" t="str">
        <f t="shared" si="78"/>
        <v>PTRMDBL18001</v>
      </c>
      <c r="E451" s="11">
        <f t="shared" si="79"/>
        <v>0</v>
      </c>
      <c r="F451" s="11"/>
      <c r="G451" s="11"/>
      <c r="H451" s="11"/>
      <c r="I451" s="11" t="str">
        <f t="shared" si="82"/>
        <v/>
      </c>
      <c r="J451" s="11" t="str">
        <f t="shared" si="83"/>
        <v/>
      </c>
      <c r="K451" s="11" t="str">
        <f t="shared" si="84"/>
        <v/>
      </c>
      <c r="L451" s="11" t="str">
        <f t="shared" si="85"/>
        <v/>
      </c>
      <c r="M451" s="11" t="str">
        <f t="shared" si="86"/>
        <v/>
      </c>
      <c r="N451" s="11" t="str">
        <f t="shared" si="87"/>
        <v/>
      </c>
      <c r="O451" s="11" t="str">
        <f t="shared" si="88"/>
        <v/>
      </c>
      <c r="P451" s="11" t="str">
        <f t="shared" si="89"/>
        <v/>
      </c>
      <c r="Q451" s="11" t="str">
        <f t="shared" si="90"/>
        <v/>
      </c>
      <c r="R451" s="87"/>
      <c r="S451" s="88"/>
      <c r="T451" s="88"/>
      <c r="U451" s="88"/>
      <c r="V451" s="88"/>
      <c r="W451" s="88"/>
      <c r="X451" s="88"/>
      <c r="Y451" s="88"/>
      <c r="Z451" s="88"/>
    </row>
    <row r="452" spans="1:26" ht="18" customHeight="1" x14ac:dyDescent="0.2">
      <c r="A452" s="51" t="str">
        <f t="shared" si="80"/>
        <v>000000</v>
      </c>
      <c r="B452" s="11"/>
      <c r="C452" s="11" t="str">
        <f t="shared" si="81"/>
        <v>Melamina Trupan Mdf 18 135-BLANCO</v>
      </c>
      <c r="D452" s="11" t="str">
        <f t="shared" si="78"/>
        <v>PTRMDBL18001</v>
      </c>
      <c r="E452" s="11">
        <f t="shared" si="79"/>
        <v>0</v>
      </c>
      <c r="F452" s="11"/>
      <c r="G452" s="11"/>
      <c r="H452" s="11"/>
      <c r="I452" s="11" t="str">
        <f t="shared" si="82"/>
        <v/>
      </c>
      <c r="J452" s="11" t="str">
        <f t="shared" si="83"/>
        <v/>
      </c>
      <c r="K452" s="11" t="str">
        <f t="shared" si="84"/>
        <v/>
      </c>
      <c r="L452" s="11" t="str">
        <f t="shared" si="85"/>
        <v/>
      </c>
      <c r="M452" s="11" t="str">
        <f t="shared" si="86"/>
        <v/>
      </c>
      <c r="N452" s="11" t="str">
        <f t="shared" si="87"/>
        <v/>
      </c>
      <c r="O452" s="11" t="str">
        <f t="shared" si="88"/>
        <v/>
      </c>
      <c r="P452" s="11" t="str">
        <f t="shared" si="89"/>
        <v/>
      </c>
      <c r="Q452" s="11" t="str">
        <f t="shared" si="90"/>
        <v/>
      </c>
      <c r="R452" s="87"/>
      <c r="S452" s="88"/>
      <c r="T452" s="88"/>
      <c r="U452" s="88"/>
      <c r="V452" s="88"/>
      <c r="W452" s="88"/>
      <c r="X452" s="88"/>
      <c r="Y452" s="88"/>
      <c r="Z452" s="88"/>
    </row>
    <row r="453" spans="1:26" ht="18" customHeight="1" x14ac:dyDescent="0.2">
      <c r="A453" s="51" t="str">
        <f t="shared" si="80"/>
        <v>000000</v>
      </c>
      <c r="B453" s="11"/>
      <c r="C453" s="11" t="str">
        <f t="shared" si="81"/>
        <v>Melamina Trupan Mdf 18 135-BLANCO</v>
      </c>
      <c r="D453" s="11" t="str">
        <f t="shared" si="78"/>
        <v>PTRMDBL18001</v>
      </c>
      <c r="E453" s="11">
        <f t="shared" si="79"/>
        <v>0</v>
      </c>
      <c r="F453" s="11"/>
      <c r="G453" s="11"/>
      <c r="H453" s="11"/>
      <c r="I453" s="11" t="str">
        <f t="shared" si="82"/>
        <v/>
      </c>
      <c r="J453" s="11" t="str">
        <f t="shared" si="83"/>
        <v/>
      </c>
      <c r="K453" s="11" t="str">
        <f t="shared" si="84"/>
        <v/>
      </c>
      <c r="L453" s="11" t="str">
        <f t="shared" si="85"/>
        <v/>
      </c>
      <c r="M453" s="11" t="str">
        <f t="shared" si="86"/>
        <v/>
      </c>
      <c r="N453" s="11" t="str">
        <f t="shared" si="87"/>
        <v/>
      </c>
      <c r="O453" s="11" t="str">
        <f t="shared" si="88"/>
        <v/>
      </c>
      <c r="P453" s="11" t="str">
        <f t="shared" si="89"/>
        <v/>
      </c>
      <c r="Q453" s="11" t="str">
        <f t="shared" si="90"/>
        <v/>
      </c>
      <c r="R453" s="87"/>
      <c r="S453" s="88"/>
      <c r="T453" s="88"/>
      <c r="U453" s="88"/>
      <c r="V453" s="88"/>
      <c r="W453" s="88"/>
      <c r="X453" s="88"/>
      <c r="Y453" s="88"/>
      <c r="Z453" s="88"/>
    </row>
    <row r="454" spans="1:26" ht="18" customHeight="1" x14ac:dyDescent="0.2">
      <c r="A454" s="51" t="str">
        <f t="shared" si="80"/>
        <v>000000</v>
      </c>
      <c r="B454" s="11"/>
      <c r="C454" s="11" t="str">
        <f t="shared" si="81"/>
        <v>Melamina Trupan Mdf 18 135-BLANCO</v>
      </c>
      <c r="D454" s="11" t="str">
        <f t="shared" si="78"/>
        <v>PTRMDBL18001</v>
      </c>
      <c r="E454" s="11">
        <f t="shared" si="79"/>
        <v>0</v>
      </c>
      <c r="F454" s="11"/>
      <c r="G454" s="11"/>
      <c r="H454" s="11"/>
      <c r="I454" s="11" t="str">
        <f t="shared" si="82"/>
        <v/>
      </c>
      <c r="J454" s="11" t="str">
        <f t="shared" si="83"/>
        <v/>
      </c>
      <c r="K454" s="11" t="str">
        <f t="shared" si="84"/>
        <v/>
      </c>
      <c r="L454" s="11" t="str">
        <f t="shared" si="85"/>
        <v/>
      </c>
      <c r="M454" s="11" t="str">
        <f t="shared" si="86"/>
        <v/>
      </c>
      <c r="N454" s="11" t="str">
        <f t="shared" si="87"/>
        <v/>
      </c>
      <c r="O454" s="11" t="str">
        <f t="shared" si="88"/>
        <v/>
      </c>
      <c r="P454" s="11" t="str">
        <f t="shared" si="89"/>
        <v/>
      </c>
      <c r="Q454" s="11" t="str">
        <f t="shared" si="90"/>
        <v/>
      </c>
      <c r="R454" s="87"/>
      <c r="S454" s="88"/>
      <c r="T454" s="88"/>
      <c r="U454" s="88"/>
      <c r="V454" s="88"/>
      <c r="W454" s="88"/>
      <c r="X454" s="88"/>
      <c r="Y454" s="88"/>
      <c r="Z454" s="88"/>
    </row>
    <row r="455" spans="1:26" ht="18" customHeight="1" x14ac:dyDescent="0.2">
      <c r="A455" s="51" t="str">
        <f t="shared" si="80"/>
        <v>000000</v>
      </c>
      <c r="B455" s="11"/>
      <c r="C455" s="11" t="str">
        <f t="shared" si="81"/>
        <v>Melamina Trupan Mdf 18 135-BLANCO</v>
      </c>
      <c r="D455" s="11" t="str">
        <f t="shared" si="78"/>
        <v>PTRMDBL18001</v>
      </c>
      <c r="E455" s="11">
        <f t="shared" si="79"/>
        <v>0</v>
      </c>
      <c r="F455" s="11"/>
      <c r="G455" s="11"/>
      <c r="H455" s="11"/>
      <c r="I455" s="11" t="str">
        <f t="shared" si="82"/>
        <v/>
      </c>
      <c r="J455" s="11" t="str">
        <f t="shared" si="83"/>
        <v/>
      </c>
      <c r="K455" s="11" t="str">
        <f t="shared" si="84"/>
        <v/>
      </c>
      <c r="L455" s="11" t="str">
        <f t="shared" si="85"/>
        <v/>
      </c>
      <c r="M455" s="11" t="str">
        <f t="shared" si="86"/>
        <v/>
      </c>
      <c r="N455" s="11" t="str">
        <f t="shared" si="87"/>
        <v/>
      </c>
      <c r="O455" s="11" t="str">
        <f t="shared" si="88"/>
        <v/>
      </c>
      <c r="P455" s="11" t="str">
        <f t="shared" si="89"/>
        <v/>
      </c>
      <c r="Q455" s="11" t="str">
        <f t="shared" si="90"/>
        <v/>
      </c>
      <c r="R455" s="87"/>
      <c r="S455" s="88"/>
      <c r="T455" s="88"/>
      <c r="U455" s="88"/>
      <c r="V455" s="88"/>
      <c r="W455" s="88"/>
      <c r="X455" s="88"/>
      <c r="Y455" s="88"/>
      <c r="Z455" s="88"/>
    </row>
    <row r="456" spans="1:26" ht="18" customHeight="1" x14ac:dyDescent="0.2">
      <c r="A456" s="51" t="str">
        <f t="shared" si="80"/>
        <v>000000</v>
      </c>
      <c r="B456" s="11"/>
      <c r="C456" s="11" t="str">
        <f t="shared" si="81"/>
        <v>Melamina Trupan Mdf 18 135-BLANCO</v>
      </c>
      <c r="D456" s="11" t="str">
        <f t="shared" si="78"/>
        <v>PTRMDBL18001</v>
      </c>
      <c r="E456" s="11">
        <f t="shared" si="79"/>
        <v>0</v>
      </c>
      <c r="F456" s="11"/>
      <c r="G456" s="11"/>
      <c r="H456" s="11"/>
      <c r="I456" s="11" t="str">
        <f t="shared" si="82"/>
        <v/>
      </c>
      <c r="J456" s="11" t="str">
        <f t="shared" si="83"/>
        <v/>
      </c>
      <c r="K456" s="11" t="str">
        <f t="shared" si="84"/>
        <v/>
      </c>
      <c r="L456" s="11" t="str">
        <f t="shared" si="85"/>
        <v/>
      </c>
      <c r="M456" s="11" t="str">
        <f t="shared" si="86"/>
        <v/>
      </c>
      <c r="N456" s="11" t="str">
        <f t="shared" si="87"/>
        <v/>
      </c>
      <c r="O456" s="11" t="str">
        <f t="shared" si="88"/>
        <v/>
      </c>
      <c r="P456" s="11" t="str">
        <f t="shared" si="89"/>
        <v/>
      </c>
      <c r="Q456" s="11" t="str">
        <f t="shared" si="90"/>
        <v/>
      </c>
      <c r="R456" s="87"/>
      <c r="S456" s="88"/>
      <c r="T456" s="88"/>
      <c r="U456" s="88"/>
      <c r="V456" s="88"/>
      <c r="W456" s="88"/>
      <c r="X456" s="88"/>
      <c r="Y456" s="88"/>
      <c r="Z456" s="88"/>
    </row>
    <row r="457" spans="1:26" ht="18" customHeight="1" x14ac:dyDescent="0.2">
      <c r="A457" s="51" t="str">
        <f t="shared" si="80"/>
        <v>000000</v>
      </c>
      <c r="B457" s="11"/>
      <c r="C457" s="11" t="str">
        <f t="shared" si="81"/>
        <v>Melamina Trupan Mdf 18 135-BLANCO</v>
      </c>
      <c r="D457" s="11" t="str">
        <f t="shared" si="78"/>
        <v>PTRMDBL18001</v>
      </c>
      <c r="E457" s="11">
        <f t="shared" si="79"/>
        <v>0</v>
      </c>
      <c r="F457" s="11"/>
      <c r="G457" s="11"/>
      <c r="H457" s="11"/>
      <c r="I457" s="11" t="str">
        <f t="shared" si="82"/>
        <v/>
      </c>
      <c r="J457" s="11" t="str">
        <f t="shared" si="83"/>
        <v/>
      </c>
      <c r="K457" s="11" t="str">
        <f t="shared" si="84"/>
        <v/>
      </c>
      <c r="L457" s="11" t="str">
        <f t="shared" si="85"/>
        <v/>
      </c>
      <c r="M457" s="11" t="str">
        <f t="shared" si="86"/>
        <v/>
      </c>
      <c r="N457" s="11" t="str">
        <f t="shared" si="87"/>
        <v/>
      </c>
      <c r="O457" s="11" t="str">
        <f t="shared" si="88"/>
        <v/>
      </c>
      <c r="P457" s="11" t="str">
        <f t="shared" si="89"/>
        <v/>
      </c>
      <c r="Q457" s="11" t="str">
        <f t="shared" si="90"/>
        <v/>
      </c>
      <c r="R457" s="87"/>
      <c r="S457" s="88"/>
      <c r="T457" s="88"/>
      <c r="U457" s="88"/>
      <c r="V457" s="88"/>
      <c r="W457" s="88"/>
      <c r="X457" s="88"/>
      <c r="Y457" s="88"/>
      <c r="Z457" s="88"/>
    </row>
    <row r="458" spans="1:26" ht="18" customHeight="1" x14ac:dyDescent="0.2">
      <c r="A458" s="51" t="str">
        <f t="shared" si="80"/>
        <v>000000</v>
      </c>
      <c r="B458" s="11"/>
      <c r="C458" s="11" t="str">
        <f t="shared" si="81"/>
        <v>Melamina Trupan Mdf 18 135-BLANCO</v>
      </c>
      <c r="D458" s="11" t="str">
        <f t="shared" si="78"/>
        <v>PTRMDBL18001</v>
      </c>
      <c r="E458" s="11">
        <f t="shared" si="79"/>
        <v>0</v>
      </c>
      <c r="F458" s="11"/>
      <c r="G458" s="11"/>
      <c r="H458" s="11"/>
      <c r="I458" s="11" t="str">
        <f t="shared" si="82"/>
        <v/>
      </c>
      <c r="J458" s="11" t="str">
        <f t="shared" si="83"/>
        <v/>
      </c>
      <c r="K458" s="11" t="str">
        <f t="shared" si="84"/>
        <v/>
      </c>
      <c r="L458" s="11" t="str">
        <f t="shared" si="85"/>
        <v/>
      </c>
      <c r="M458" s="11" t="str">
        <f t="shared" si="86"/>
        <v/>
      </c>
      <c r="N458" s="11" t="str">
        <f t="shared" si="87"/>
        <v/>
      </c>
      <c r="O458" s="11" t="str">
        <f t="shared" si="88"/>
        <v/>
      </c>
      <c r="P458" s="11" t="str">
        <f t="shared" si="89"/>
        <v/>
      </c>
      <c r="Q458" s="11" t="str">
        <f t="shared" si="90"/>
        <v/>
      </c>
      <c r="R458" s="87"/>
      <c r="S458" s="88"/>
      <c r="T458" s="88"/>
      <c r="U458" s="88"/>
      <c r="V458" s="88"/>
      <c r="W458" s="88"/>
      <c r="X458" s="88"/>
      <c r="Y458" s="88"/>
      <c r="Z458" s="88"/>
    </row>
    <row r="459" spans="1:26" ht="18" customHeight="1" x14ac:dyDescent="0.2">
      <c r="A459" s="51" t="str">
        <f t="shared" si="80"/>
        <v>000000</v>
      </c>
      <c r="B459" s="11"/>
      <c r="C459" s="11" t="str">
        <f t="shared" si="81"/>
        <v>Melamina Trupan Mdf 18 135-BLANCO</v>
      </c>
      <c r="D459" s="11" t="str">
        <f t="shared" si="78"/>
        <v>PTRMDBL18001</v>
      </c>
      <c r="E459" s="11">
        <f t="shared" si="79"/>
        <v>0</v>
      </c>
      <c r="F459" s="11"/>
      <c r="G459" s="11"/>
      <c r="H459" s="11"/>
      <c r="I459" s="11" t="str">
        <f t="shared" si="82"/>
        <v/>
      </c>
      <c r="J459" s="11" t="str">
        <f t="shared" si="83"/>
        <v/>
      </c>
      <c r="K459" s="11" t="str">
        <f t="shared" si="84"/>
        <v/>
      </c>
      <c r="L459" s="11" t="str">
        <f t="shared" si="85"/>
        <v/>
      </c>
      <c r="M459" s="11" t="str">
        <f t="shared" si="86"/>
        <v/>
      </c>
      <c r="N459" s="11" t="str">
        <f t="shared" si="87"/>
        <v/>
      </c>
      <c r="O459" s="11" t="str">
        <f t="shared" si="88"/>
        <v/>
      </c>
      <c r="P459" s="11" t="str">
        <f t="shared" si="89"/>
        <v/>
      </c>
      <c r="Q459" s="11" t="str">
        <f t="shared" si="90"/>
        <v/>
      </c>
      <c r="R459" s="87"/>
      <c r="S459" s="88"/>
      <c r="T459" s="88"/>
      <c r="U459" s="88"/>
      <c r="V459" s="88"/>
      <c r="W459" s="88"/>
      <c r="X459" s="88"/>
      <c r="Y459" s="88"/>
      <c r="Z459" s="88"/>
    </row>
    <row r="460" spans="1:26" ht="18" customHeight="1" x14ac:dyDescent="0.2">
      <c r="A460" s="51" t="str">
        <f t="shared" si="80"/>
        <v>000000</v>
      </c>
      <c r="B460" s="11"/>
      <c r="C460" s="11" t="str">
        <f t="shared" si="81"/>
        <v>Melamina Trupan Mdf 18 135-BLANCO</v>
      </c>
      <c r="D460" s="11" t="str">
        <f t="shared" si="78"/>
        <v>PTRMDBL18001</v>
      </c>
      <c r="E460" s="11">
        <f t="shared" si="79"/>
        <v>0</v>
      </c>
      <c r="F460" s="11"/>
      <c r="G460" s="11"/>
      <c r="H460" s="11"/>
      <c r="I460" s="11" t="str">
        <f t="shared" si="82"/>
        <v/>
      </c>
      <c r="J460" s="11" t="str">
        <f t="shared" si="83"/>
        <v/>
      </c>
      <c r="K460" s="11" t="str">
        <f t="shared" si="84"/>
        <v/>
      </c>
      <c r="L460" s="11" t="str">
        <f t="shared" si="85"/>
        <v/>
      </c>
      <c r="M460" s="11" t="str">
        <f t="shared" si="86"/>
        <v/>
      </c>
      <c r="N460" s="11" t="str">
        <f t="shared" si="87"/>
        <v/>
      </c>
      <c r="O460" s="11" t="str">
        <f t="shared" si="88"/>
        <v/>
      </c>
      <c r="P460" s="11" t="str">
        <f t="shared" si="89"/>
        <v/>
      </c>
      <c r="Q460" s="11" t="str">
        <f t="shared" si="90"/>
        <v/>
      </c>
      <c r="R460" s="87"/>
      <c r="S460" s="88"/>
      <c r="T460" s="88"/>
      <c r="U460" s="88"/>
      <c r="V460" s="88"/>
      <c r="W460" s="88"/>
      <c r="X460" s="88"/>
      <c r="Y460" s="88"/>
      <c r="Z460" s="88"/>
    </row>
    <row r="461" spans="1:26" ht="18" customHeight="1" x14ac:dyDescent="0.2">
      <c r="A461" s="51" t="str">
        <f t="shared" si="80"/>
        <v>000000</v>
      </c>
      <c r="B461" s="11"/>
      <c r="C461" s="11" t="str">
        <f t="shared" si="81"/>
        <v>Melamina Trupan Mdf 18 135-BLANCO</v>
      </c>
      <c r="D461" s="11" t="str">
        <f t="shared" si="78"/>
        <v>PTRMDBL18001</v>
      </c>
      <c r="E461" s="11">
        <f t="shared" si="79"/>
        <v>0</v>
      </c>
      <c r="F461" s="11"/>
      <c r="G461" s="11"/>
      <c r="H461" s="11"/>
      <c r="I461" s="11" t="str">
        <f t="shared" si="82"/>
        <v/>
      </c>
      <c r="J461" s="11" t="str">
        <f t="shared" si="83"/>
        <v/>
      </c>
      <c r="K461" s="11" t="str">
        <f t="shared" si="84"/>
        <v/>
      </c>
      <c r="L461" s="11" t="str">
        <f t="shared" si="85"/>
        <v/>
      </c>
      <c r="M461" s="11" t="str">
        <f t="shared" si="86"/>
        <v/>
      </c>
      <c r="N461" s="11" t="str">
        <f t="shared" si="87"/>
        <v/>
      </c>
      <c r="O461" s="11" t="str">
        <f t="shared" si="88"/>
        <v/>
      </c>
      <c r="P461" s="11" t="str">
        <f t="shared" si="89"/>
        <v/>
      </c>
      <c r="Q461" s="11" t="str">
        <f t="shared" si="90"/>
        <v/>
      </c>
      <c r="R461" s="87"/>
      <c r="S461" s="88"/>
      <c r="T461" s="88"/>
      <c r="U461" s="88"/>
      <c r="V461" s="88"/>
      <c r="W461" s="88"/>
      <c r="X461" s="88"/>
      <c r="Y461" s="88"/>
      <c r="Z461" s="88"/>
    </row>
    <row r="462" spans="1:26" ht="18" customHeight="1" x14ac:dyDescent="0.2">
      <c r="A462" s="51" t="str">
        <f t="shared" si="80"/>
        <v>000000</v>
      </c>
      <c r="B462" s="11"/>
      <c r="C462" s="11" t="str">
        <f t="shared" si="81"/>
        <v>Melamina Trupan Mdf 18 135-BLANCO</v>
      </c>
      <c r="D462" s="11" t="str">
        <f t="shared" si="78"/>
        <v>PTRMDBL18001</v>
      </c>
      <c r="E462" s="11">
        <f t="shared" si="79"/>
        <v>0</v>
      </c>
      <c r="F462" s="11"/>
      <c r="G462" s="11"/>
      <c r="H462" s="11"/>
      <c r="I462" s="11" t="str">
        <f t="shared" si="82"/>
        <v/>
      </c>
      <c r="J462" s="11" t="str">
        <f t="shared" si="83"/>
        <v/>
      </c>
      <c r="K462" s="11" t="str">
        <f t="shared" si="84"/>
        <v/>
      </c>
      <c r="L462" s="11" t="str">
        <f t="shared" si="85"/>
        <v/>
      </c>
      <c r="M462" s="11" t="str">
        <f t="shared" si="86"/>
        <v/>
      </c>
      <c r="N462" s="11" t="str">
        <f t="shared" si="87"/>
        <v/>
      </c>
      <c r="O462" s="11" t="str">
        <f t="shared" si="88"/>
        <v/>
      </c>
      <c r="P462" s="11" t="str">
        <f t="shared" si="89"/>
        <v/>
      </c>
      <c r="Q462" s="11" t="str">
        <f t="shared" si="90"/>
        <v/>
      </c>
      <c r="R462" s="87"/>
      <c r="S462" s="88"/>
      <c r="T462" s="88"/>
      <c r="U462" s="88"/>
      <c r="V462" s="88"/>
      <c r="W462" s="88"/>
      <c r="X462" s="88"/>
      <c r="Y462" s="88"/>
      <c r="Z462" s="88"/>
    </row>
    <row r="463" spans="1:26" ht="18" customHeight="1" x14ac:dyDescent="0.2">
      <c r="A463" s="51" t="str">
        <f t="shared" si="80"/>
        <v>000000</v>
      </c>
      <c r="B463" s="11"/>
      <c r="C463" s="11" t="str">
        <f t="shared" si="81"/>
        <v>Melamina Trupan Mdf 18 135-BLANCO</v>
      </c>
      <c r="D463" s="11" t="str">
        <f t="shared" si="78"/>
        <v>PTRMDBL18001</v>
      </c>
      <c r="E463" s="11">
        <f t="shared" si="79"/>
        <v>0</v>
      </c>
      <c r="F463" s="11"/>
      <c r="G463" s="11"/>
      <c r="H463" s="11"/>
      <c r="I463" s="11" t="str">
        <f t="shared" si="82"/>
        <v/>
      </c>
      <c r="J463" s="11" t="str">
        <f t="shared" si="83"/>
        <v/>
      </c>
      <c r="K463" s="11" t="str">
        <f t="shared" si="84"/>
        <v/>
      </c>
      <c r="L463" s="11" t="str">
        <f t="shared" si="85"/>
        <v/>
      </c>
      <c r="M463" s="11" t="str">
        <f t="shared" si="86"/>
        <v/>
      </c>
      <c r="N463" s="11" t="str">
        <f t="shared" si="87"/>
        <v/>
      </c>
      <c r="O463" s="11" t="str">
        <f t="shared" si="88"/>
        <v/>
      </c>
      <c r="P463" s="11" t="str">
        <f t="shared" si="89"/>
        <v/>
      </c>
      <c r="Q463" s="11" t="str">
        <f t="shared" si="90"/>
        <v/>
      </c>
      <c r="R463" s="87"/>
      <c r="S463" s="88"/>
      <c r="T463" s="88"/>
      <c r="U463" s="88"/>
      <c r="V463" s="88"/>
      <c r="W463" s="88"/>
      <c r="X463" s="88"/>
      <c r="Y463" s="88"/>
      <c r="Z463" s="88"/>
    </row>
    <row r="464" spans="1:26" ht="18" customHeight="1" x14ac:dyDescent="0.2">
      <c r="A464" s="51" t="str">
        <f t="shared" si="80"/>
        <v>000000</v>
      </c>
      <c r="B464" s="11"/>
      <c r="C464" s="11" t="str">
        <f t="shared" si="81"/>
        <v>Melamina Trupan Mdf 18 135-BLANCO</v>
      </c>
      <c r="D464" s="11" t="str">
        <f t="shared" ref="D464:D527" si="91">IFERROR(VLOOKUP(C464,AD:AE,2,FALSE),"")</f>
        <v>PTRMDBL18001</v>
      </c>
      <c r="E464" s="11">
        <f t="shared" ref="E464:E527" si="92">IFERROR(VLOOKUP(D464,AE:AF,2,FALSE),"")</f>
        <v>0</v>
      </c>
      <c r="F464" s="11"/>
      <c r="G464" s="11"/>
      <c r="H464" s="11"/>
      <c r="I464" s="11" t="str">
        <f t="shared" si="82"/>
        <v/>
      </c>
      <c r="J464" s="11" t="str">
        <f t="shared" si="83"/>
        <v/>
      </c>
      <c r="K464" s="11" t="str">
        <f t="shared" si="84"/>
        <v/>
      </c>
      <c r="L464" s="11" t="str">
        <f t="shared" si="85"/>
        <v/>
      </c>
      <c r="M464" s="11" t="str">
        <f t="shared" si="86"/>
        <v/>
      </c>
      <c r="N464" s="11" t="str">
        <f t="shared" si="87"/>
        <v/>
      </c>
      <c r="O464" s="11" t="str">
        <f t="shared" si="88"/>
        <v/>
      </c>
      <c r="P464" s="11" t="str">
        <f t="shared" si="89"/>
        <v/>
      </c>
      <c r="Q464" s="11" t="str">
        <f t="shared" si="90"/>
        <v/>
      </c>
      <c r="R464" s="87"/>
      <c r="S464" s="88"/>
      <c r="T464" s="88"/>
      <c r="U464" s="88"/>
      <c r="V464" s="88"/>
      <c r="W464" s="88"/>
      <c r="X464" s="88"/>
      <c r="Y464" s="88"/>
      <c r="Z464" s="88"/>
    </row>
    <row r="465" spans="1:26" ht="18" customHeight="1" x14ac:dyDescent="0.2">
      <c r="A465" s="51" t="str">
        <f t="shared" si="80"/>
        <v>000000</v>
      </c>
      <c r="B465" s="11"/>
      <c r="C465" s="11" t="str">
        <f t="shared" si="81"/>
        <v>Melamina Trupan Mdf 18 135-BLANCO</v>
      </c>
      <c r="D465" s="11" t="str">
        <f t="shared" si="91"/>
        <v>PTRMDBL18001</v>
      </c>
      <c r="E465" s="11">
        <f t="shared" si="92"/>
        <v>0</v>
      </c>
      <c r="F465" s="11"/>
      <c r="G465" s="11"/>
      <c r="H465" s="11"/>
      <c r="I465" s="11" t="str">
        <f t="shared" si="82"/>
        <v/>
      </c>
      <c r="J465" s="11" t="str">
        <f t="shared" si="83"/>
        <v/>
      </c>
      <c r="K465" s="11" t="str">
        <f t="shared" si="84"/>
        <v/>
      </c>
      <c r="L465" s="11" t="str">
        <f t="shared" si="85"/>
        <v/>
      </c>
      <c r="M465" s="11" t="str">
        <f t="shared" si="86"/>
        <v/>
      </c>
      <c r="N465" s="11" t="str">
        <f t="shared" si="87"/>
        <v/>
      </c>
      <c r="O465" s="11" t="str">
        <f t="shared" si="88"/>
        <v/>
      </c>
      <c r="P465" s="11" t="str">
        <f t="shared" si="89"/>
        <v/>
      </c>
      <c r="Q465" s="11" t="str">
        <f t="shared" si="90"/>
        <v/>
      </c>
      <c r="R465" s="87"/>
      <c r="S465" s="88"/>
      <c r="T465" s="88"/>
      <c r="U465" s="88"/>
      <c r="V465" s="88"/>
      <c r="W465" s="88"/>
      <c r="X465" s="88"/>
      <c r="Y465" s="88"/>
      <c r="Z465" s="88"/>
    </row>
    <row r="466" spans="1:26" ht="18" customHeight="1" x14ac:dyDescent="0.2">
      <c r="A466" s="51" t="str">
        <f t="shared" ref="A466:A529" si="93">$A$16</f>
        <v>000000</v>
      </c>
      <c r="B466" s="11"/>
      <c r="C466" s="11" t="str">
        <f t="shared" ref="C466:C529" si="94">+C465</f>
        <v>Melamina Trupan Mdf 18 135-BLANCO</v>
      </c>
      <c r="D466" s="11" t="str">
        <f t="shared" si="91"/>
        <v>PTRMDBL18001</v>
      </c>
      <c r="E466" s="11">
        <f t="shared" si="92"/>
        <v>0</v>
      </c>
      <c r="F466" s="11"/>
      <c r="G466" s="11"/>
      <c r="H466" s="11"/>
      <c r="I466" s="11" t="str">
        <f t="shared" ref="I466:I529" si="95">IF(J466&lt;&gt;"","C",IF(L466&lt;&gt;"","C",IF(N466&lt;&gt;"","C",IF(P466&lt;&gt;"","C",""))))</f>
        <v/>
      </c>
      <c r="J466" s="11" t="str">
        <f t="shared" ref="J466:J529" si="96">IF(S466="","",S466)</f>
        <v/>
      </c>
      <c r="K466" s="11" t="str">
        <f t="shared" ref="K466:K529" si="97">IF(W466="","",W466)</f>
        <v/>
      </c>
      <c r="L466" s="11" t="str">
        <f t="shared" ref="L466:L529" si="98">IF(T466="","",T466)</f>
        <v/>
      </c>
      <c r="M466" s="11" t="str">
        <f t="shared" ref="M466:M529" si="99">IF(X466="","",X466)</f>
        <v/>
      </c>
      <c r="N466" s="11" t="str">
        <f t="shared" ref="N466:N529" si="100">IF(U466="","",U466)</f>
        <v/>
      </c>
      <c r="O466" s="11" t="str">
        <f t="shared" ref="O466:O529" si="101">IF(Y466="","",Y466)</f>
        <v/>
      </c>
      <c r="P466" s="11" t="str">
        <f t="shared" ref="P466:P529" si="102">IF(V466="","",V466)</f>
        <v/>
      </c>
      <c r="Q466" s="11" t="str">
        <f t="shared" ref="Q466:Q529" si="103">IF(Z466="","",Z466)</f>
        <v/>
      </c>
      <c r="R466" s="87"/>
      <c r="S466" s="88"/>
      <c r="T466" s="88"/>
      <c r="U466" s="88"/>
      <c r="V466" s="88"/>
      <c r="W466" s="88"/>
      <c r="X466" s="88"/>
      <c r="Y466" s="88"/>
      <c r="Z466" s="88"/>
    </row>
    <row r="467" spans="1:26" ht="18" customHeight="1" x14ac:dyDescent="0.2">
      <c r="A467" s="51" t="str">
        <f t="shared" si="93"/>
        <v>000000</v>
      </c>
      <c r="B467" s="11"/>
      <c r="C467" s="11" t="str">
        <f t="shared" si="94"/>
        <v>Melamina Trupan Mdf 18 135-BLANCO</v>
      </c>
      <c r="D467" s="11" t="str">
        <f t="shared" si="91"/>
        <v>PTRMDBL18001</v>
      </c>
      <c r="E467" s="11">
        <f t="shared" si="92"/>
        <v>0</v>
      </c>
      <c r="F467" s="11"/>
      <c r="G467" s="11"/>
      <c r="H467" s="11"/>
      <c r="I467" s="11" t="str">
        <f t="shared" si="95"/>
        <v/>
      </c>
      <c r="J467" s="11" t="str">
        <f t="shared" si="96"/>
        <v/>
      </c>
      <c r="K467" s="11" t="str">
        <f t="shared" si="97"/>
        <v/>
      </c>
      <c r="L467" s="11" t="str">
        <f t="shared" si="98"/>
        <v/>
      </c>
      <c r="M467" s="11" t="str">
        <f t="shared" si="99"/>
        <v/>
      </c>
      <c r="N467" s="11" t="str">
        <f t="shared" si="100"/>
        <v/>
      </c>
      <c r="O467" s="11" t="str">
        <f t="shared" si="101"/>
        <v/>
      </c>
      <c r="P467" s="11" t="str">
        <f t="shared" si="102"/>
        <v/>
      </c>
      <c r="Q467" s="11" t="str">
        <f t="shared" si="103"/>
        <v/>
      </c>
      <c r="R467" s="87"/>
      <c r="S467" s="88"/>
      <c r="T467" s="88"/>
      <c r="U467" s="88"/>
      <c r="V467" s="88"/>
      <c r="W467" s="88"/>
      <c r="X467" s="88"/>
      <c r="Y467" s="88"/>
      <c r="Z467" s="88"/>
    </row>
    <row r="468" spans="1:26" ht="18" customHeight="1" x14ac:dyDescent="0.2">
      <c r="A468" s="51" t="str">
        <f t="shared" si="93"/>
        <v>000000</v>
      </c>
      <c r="B468" s="11"/>
      <c r="C468" s="11" t="str">
        <f t="shared" si="94"/>
        <v>Melamina Trupan Mdf 18 135-BLANCO</v>
      </c>
      <c r="D468" s="11" t="str">
        <f t="shared" si="91"/>
        <v>PTRMDBL18001</v>
      </c>
      <c r="E468" s="11">
        <f t="shared" si="92"/>
        <v>0</v>
      </c>
      <c r="F468" s="11"/>
      <c r="G468" s="11"/>
      <c r="H468" s="11"/>
      <c r="I468" s="11" t="str">
        <f t="shared" si="95"/>
        <v/>
      </c>
      <c r="J468" s="11" t="str">
        <f t="shared" si="96"/>
        <v/>
      </c>
      <c r="K468" s="11" t="str">
        <f t="shared" si="97"/>
        <v/>
      </c>
      <c r="L468" s="11" t="str">
        <f t="shared" si="98"/>
        <v/>
      </c>
      <c r="M468" s="11" t="str">
        <f t="shared" si="99"/>
        <v/>
      </c>
      <c r="N468" s="11" t="str">
        <f t="shared" si="100"/>
        <v/>
      </c>
      <c r="O468" s="11" t="str">
        <f t="shared" si="101"/>
        <v/>
      </c>
      <c r="P468" s="11" t="str">
        <f t="shared" si="102"/>
        <v/>
      </c>
      <c r="Q468" s="11" t="str">
        <f t="shared" si="103"/>
        <v/>
      </c>
      <c r="R468" s="87"/>
      <c r="S468" s="88"/>
      <c r="T468" s="88"/>
      <c r="U468" s="88"/>
      <c r="V468" s="88"/>
      <c r="W468" s="88"/>
      <c r="X468" s="88"/>
      <c r="Y468" s="88"/>
      <c r="Z468" s="88"/>
    </row>
    <row r="469" spans="1:26" ht="18" customHeight="1" x14ac:dyDescent="0.2">
      <c r="A469" s="51" t="str">
        <f t="shared" si="93"/>
        <v>000000</v>
      </c>
      <c r="B469" s="11"/>
      <c r="C469" s="11" t="str">
        <f t="shared" si="94"/>
        <v>Melamina Trupan Mdf 18 135-BLANCO</v>
      </c>
      <c r="D469" s="11" t="str">
        <f t="shared" si="91"/>
        <v>PTRMDBL18001</v>
      </c>
      <c r="E469" s="11">
        <f t="shared" si="92"/>
        <v>0</v>
      </c>
      <c r="F469" s="11"/>
      <c r="G469" s="11"/>
      <c r="H469" s="11"/>
      <c r="I469" s="11" t="str">
        <f t="shared" si="95"/>
        <v/>
      </c>
      <c r="J469" s="11" t="str">
        <f t="shared" si="96"/>
        <v/>
      </c>
      <c r="K469" s="11" t="str">
        <f t="shared" si="97"/>
        <v/>
      </c>
      <c r="L469" s="11" t="str">
        <f t="shared" si="98"/>
        <v/>
      </c>
      <c r="M469" s="11" t="str">
        <f t="shared" si="99"/>
        <v/>
      </c>
      <c r="N469" s="11" t="str">
        <f t="shared" si="100"/>
        <v/>
      </c>
      <c r="O469" s="11" t="str">
        <f t="shared" si="101"/>
        <v/>
      </c>
      <c r="P469" s="11" t="str">
        <f t="shared" si="102"/>
        <v/>
      </c>
      <c r="Q469" s="11" t="str">
        <f t="shared" si="103"/>
        <v/>
      </c>
      <c r="R469" s="87"/>
      <c r="S469" s="88"/>
      <c r="T469" s="88"/>
      <c r="U469" s="88"/>
      <c r="V469" s="88"/>
      <c r="W469" s="88"/>
      <c r="X469" s="88"/>
      <c r="Y469" s="88"/>
      <c r="Z469" s="88"/>
    </row>
    <row r="470" spans="1:26" ht="18" customHeight="1" x14ac:dyDescent="0.2">
      <c r="A470" s="51" t="str">
        <f t="shared" si="93"/>
        <v>000000</v>
      </c>
      <c r="B470" s="11"/>
      <c r="C470" s="11" t="str">
        <f t="shared" si="94"/>
        <v>Melamina Trupan Mdf 18 135-BLANCO</v>
      </c>
      <c r="D470" s="11" t="str">
        <f t="shared" si="91"/>
        <v>PTRMDBL18001</v>
      </c>
      <c r="E470" s="11">
        <f t="shared" si="92"/>
        <v>0</v>
      </c>
      <c r="F470" s="11"/>
      <c r="G470" s="11"/>
      <c r="H470" s="11"/>
      <c r="I470" s="11" t="str">
        <f t="shared" si="95"/>
        <v/>
      </c>
      <c r="J470" s="11" t="str">
        <f t="shared" si="96"/>
        <v/>
      </c>
      <c r="K470" s="11" t="str">
        <f t="shared" si="97"/>
        <v/>
      </c>
      <c r="L470" s="11" t="str">
        <f t="shared" si="98"/>
        <v/>
      </c>
      <c r="M470" s="11" t="str">
        <f t="shared" si="99"/>
        <v/>
      </c>
      <c r="N470" s="11" t="str">
        <f t="shared" si="100"/>
        <v/>
      </c>
      <c r="O470" s="11" t="str">
        <f t="shared" si="101"/>
        <v/>
      </c>
      <c r="P470" s="11" t="str">
        <f t="shared" si="102"/>
        <v/>
      </c>
      <c r="Q470" s="11" t="str">
        <f t="shared" si="103"/>
        <v/>
      </c>
      <c r="R470" s="87"/>
      <c r="S470" s="88"/>
      <c r="T470" s="88"/>
      <c r="U470" s="88"/>
      <c r="V470" s="88"/>
      <c r="W470" s="88"/>
      <c r="X470" s="88"/>
      <c r="Y470" s="88"/>
      <c r="Z470" s="88"/>
    </row>
    <row r="471" spans="1:26" ht="18" customHeight="1" x14ac:dyDescent="0.2">
      <c r="A471" s="51" t="str">
        <f t="shared" si="93"/>
        <v>000000</v>
      </c>
      <c r="B471" s="11"/>
      <c r="C471" s="11" t="str">
        <f t="shared" si="94"/>
        <v>Melamina Trupan Mdf 18 135-BLANCO</v>
      </c>
      <c r="D471" s="11" t="str">
        <f t="shared" si="91"/>
        <v>PTRMDBL18001</v>
      </c>
      <c r="E471" s="11">
        <f t="shared" si="92"/>
        <v>0</v>
      </c>
      <c r="F471" s="11"/>
      <c r="G471" s="11"/>
      <c r="H471" s="11"/>
      <c r="I471" s="11" t="str">
        <f t="shared" si="95"/>
        <v/>
      </c>
      <c r="J471" s="11" t="str">
        <f t="shared" si="96"/>
        <v/>
      </c>
      <c r="K471" s="11" t="str">
        <f t="shared" si="97"/>
        <v/>
      </c>
      <c r="L471" s="11" t="str">
        <f t="shared" si="98"/>
        <v/>
      </c>
      <c r="M471" s="11" t="str">
        <f t="shared" si="99"/>
        <v/>
      </c>
      <c r="N471" s="11" t="str">
        <f t="shared" si="100"/>
        <v/>
      </c>
      <c r="O471" s="11" t="str">
        <f t="shared" si="101"/>
        <v/>
      </c>
      <c r="P471" s="11" t="str">
        <f t="shared" si="102"/>
        <v/>
      </c>
      <c r="Q471" s="11" t="str">
        <f t="shared" si="103"/>
        <v/>
      </c>
      <c r="R471" s="87"/>
      <c r="S471" s="88"/>
      <c r="T471" s="88"/>
      <c r="U471" s="88"/>
      <c r="V471" s="88"/>
      <c r="W471" s="88"/>
      <c r="X471" s="88"/>
      <c r="Y471" s="88"/>
      <c r="Z471" s="88"/>
    </row>
    <row r="472" spans="1:26" ht="18" customHeight="1" x14ac:dyDescent="0.2">
      <c r="A472" s="51" t="str">
        <f t="shared" si="93"/>
        <v>000000</v>
      </c>
      <c r="B472" s="11"/>
      <c r="C472" s="11" t="str">
        <f t="shared" si="94"/>
        <v>Melamina Trupan Mdf 18 135-BLANCO</v>
      </c>
      <c r="D472" s="11" t="str">
        <f t="shared" si="91"/>
        <v>PTRMDBL18001</v>
      </c>
      <c r="E472" s="11">
        <f t="shared" si="92"/>
        <v>0</v>
      </c>
      <c r="F472" s="11"/>
      <c r="G472" s="11"/>
      <c r="H472" s="11"/>
      <c r="I472" s="11" t="str">
        <f t="shared" si="95"/>
        <v/>
      </c>
      <c r="J472" s="11" t="str">
        <f t="shared" si="96"/>
        <v/>
      </c>
      <c r="K472" s="11" t="str">
        <f t="shared" si="97"/>
        <v/>
      </c>
      <c r="L472" s="11" t="str">
        <f t="shared" si="98"/>
        <v/>
      </c>
      <c r="M472" s="11" t="str">
        <f t="shared" si="99"/>
        <v/>
      </c>
      <c r="N472" s="11" t="str">
        <f t="shared" si="100"/>
        <v/>
      </c>
      <c r="O472" s="11" t="str">
        <f t="shared" si="101"/>
        <v/>
      </c>
      <c r="P472" s="11" t="str">
        <f t="shared" si="102"/>
        <v/>
      </c>
      <c r="Q472" s="11" t="str">
        <f t="shared" si="103"/>
        <v/>
      </c>
      <c r="R472" s="87"/>
      <c r="S472" s="88"/>
      <c r="T472" s="88"/>
      <c r="U472" s="88"/>
      <c r="V472" s="88"/>
      <c r="W472" s="88"/>
      <c r="X472" s="88"/>
      <c r="Y472" s="88"/>
      <c r="Z472" s="88"/>
    </row>
    <row r="473" spans="1:26" ht="18" customHeight="1" x14ac:dyDescent="0.2">
      <c r="A473" s="51" t="str">
        <f t="shared" si="93"/>
        <v>000000</v>
      </c>
      <c r="B473" s="11"/>
      <c r="C473" s="11" t="str">
        <f t="shared" si="94"/>
        <v>Melamina Trupan Mdf 18 135-BLANCO</v>
      </c>
      <c r="D473" s="11" t="str">
        <f t="shared" si="91"/>
        <v>PTRMDBL18001</v>
      </c>
      <c r="E473" s="11">
        <f t="shared" si="92"/>
        <v>0</v>
      </c>
      <c r="F473" s="11"/>
      <c r="G473" s="11"/>
      <c r="H473" s="11"/>
      <c r="I473" s="11" t="str">
        <f t="shared" si="95"/>
        <v/>
      </c>
      <c r="J473" s="11" t="str">
        <f t="shared" si="96"/>
        <v/>
      </c>
      <c r="K473" s="11" t="str">
        <f t="shared" si="97"/>
        <v/>
      </c>
      <c r="L473" s="11" t="str">
        <f t="shared" si="98"/>
        <v/>
      </c>
      <c r="M473" s="11" t="str">
        <f t="shared" si="99"/>
        <v/>
      </c>
      <c r="N473" s="11" t="str">
        <f t="shared" si="100"/>
        <v/>
      </c>
      <c r="O473" s="11" t="str">
        <f t="shared" si="101"/>
        <v/>
      </c>
      <c r="P473" s="11" t="str">
        <f t="shared" si="102"/>
        <v/>
      </c>
      <c r="Q473" s="11" t="str">
        <f t="shared" si="103"/>
        <v/>
      </c>
      <c r="R473" s="87"/>
      <c r="S473" s="88"/>
      <c r="T473" s="88"/>
      <c r="U473" s="88"/>
      <c r="V473" s="88"/>
      <c r="W473" s="88"/>
      <c r="X473" s="88"/>
      <c r="Y473" s="88"/>
      <c r="Z473" s="88"/>
    </row>
    <row r="474" spans="1:26" ht="18" customHeight="1" x14ac:dyDescent="0.2">
      <c r="A474" s="51" t="str">
        <f t="shared" si="93"/>
        <v>000000</v>
      </c>
      <c r="B474" s="11"/>
      <c r="C474" s="11" t="str">
        <f t="shared" si="94"/>
        <v>Melamina Trupan Mdf 18 135-BLANCO</v>
      </c>
      <c r="D474" s="11" t="str">
        <f t="shared" si="91"/>
        <v>PTRMDBL18001</v>
      </c>
      <c r="E474" s="11">
        <f t="shared" si="92"/>
        <v>0</v>
      </c>
      <c r="F474" s="11"/>
      <c r="G474" s="11"/>
      <c r="H474" s="11"/>
      <c r="I474" s="11" t="str">
        <f t="shared" si="95"/>
        <v/>
      </c>
      <c r="J474" s="11" t="str">
        <f t="shared" si="96"/>
        <v/>
      </c>
      <c r="K474" s="11" t="str">
        <f t="shared" si="97"/>
        <v/>
      </c>
      <c r="L474" s="11" t="str">
        <f t="shared" si="98"/>
        <v/>
      </c>
      <c r="M474" s="11" t="str">
        <f t="shared" si="99"/>
        <v/>
      </c>
      <c r="N474" s="11" t="str">
        <f t="shared" si="100"/>
        <v/>
      </c>
      <c r="O474" s="11" t="str">
        <f t="shared" si="101"/>
        <v/>
      </c>
      <c r="P474" s="11" t="str">
        <f t="shared" si="102"/>
        <v/>
      </c>
      <c r="Q474" s="11" t="str">
        <f t="shared" si="103"/>
        <v/>
      </c>
      <c r="R474" s="87"/>
      <c r="S474" s="88"/>
      <c r="T474" s="88"/>
      <c r="U474" s="88"/>
      <c r="V474" s="88"/>
      <c r="W474" s="88"/>
      <c r="X474" s="88"/>
      <c r="Y474" s="88"/>
      <c r="Z474" s="88"/>
    </row>
    <row r="475" spans="1:26" ht="18" customHeight="1" x14ac:dyDescent="0.2">
      <c r="A475" s="51" t="str">
        <f t="shared" si="93"/>
        <v>000000</v>
      </c>
      <c r="B475" s="11"/>
      <c r="C475" s="11" t="str">
        <f t="shared" si="94"/>
        <v>Melamina Trupan Mdf 18 135-BLANCO</v>
      </c>
      <c r="D475" s="11" t="str">
        <f t="shared" si="91"/>
        <v>PTRMDBL18001</v>
      </c>
      <c r="E475" s="11">
        <f t="shared" si="92"/>
        <v>0</v>
      </c>
      <c r="F475" s="11"/>
      <c r="G475" s="11"/>
      <c r="H475" s="11"/>
      <c r="I475" s="11" t="str">
        <f t="shared" si="95"/>
        <v/>
      </c>
      <c r="J475" s="11" t="str">
        <f t="shared" si="96"/>
        <v/>
      </c>
      <c r="K475" s="11" t="str">
        <f t="shared" si="97"/>
        <v/>
      </c>
      <c r="L475" s="11" t="str">
        <f t="shared" si="98"/>
        <v/>
      </c>
      <c r="M475" s="11" t="str">
        <f t="shared" si="99"/>
        <v/>
      </c>
      <c r="N475" s="11" t="str">
        <f t="shared" si="100"/>
        <v/>
      </c>
      <c r="O475" s="11" t="str">
        <f t="shared" si="101"/>
        <v/>
      </c>
      <c r="P475" s="11" t="str">
        <f t="shared" si="102"/>
        <v/>
      </c>
      <c r="Q475" s="11" t="str">
        <f t="shared" si="103"/>
        <v/>
      </c>
      <c r="R475" s="87"/>
      <c r="S475" s="88"/>
      <c r="T475" s="88"/>
      <c r="U475" s="88"/>
      <c r="V475" s="88"/>
      <c r="W475" s="88"/>
      <c r="X475" s="88"/>
      <c r="Y475" s="88"/>
      <c r="Z475" s="88"/>
    </row>
    <row r="476" spans="1:26" ht="18" customHeight="1" x14ac:dyDescent="0.2">
      <c r="A476" s="51" t="str">
        <f t="shared" si="93"/>
        <v>000000</v>
      </c>
      <c r="B476" s="11"/>
      <c r="C476" s="11" t="str">
        <f t="shared" si="94"/>
        <v>Melamina Trupan Mdf 18 135-BLANCO</v>
      </c>
      <c r="D476" s="11" t="str">
        <f t="shared" si="91"/>
        <v>PTRMDBL18001</v>
      </c>
      <c r="E476" s="11">
        <f t="shared" si="92"/>
        <v>0</v>
      </c>
      <c r="F476" s="11"/>
      <c r="G476" s="11"/>
      <c r="H476" s="11"/>
      <c r="I476" s="11" t="str">
        <f t="shared" si="95"/>
        <v/>
      </c>
      <c r="J476" s="11" t="str">
        <f t="shared" si="96"/>
        <v/>
      </c>
      <c r="K476" s="11" t="str">
        <f t="shared" si="97"/>
        <v/>
      </c>
      <c r="L476" s="11" t="str">
        <f t="shared" si="98"/>
        <v/>
      </c>
      <c r="M476" s="11" t="str">
        <f t="shared" si="99"/>
        <v/>
      </c>
      <c r="N476" s="11" t="str">
        <f t="shared" si="100"/>
        <v/>
      </c>
      <c r="O476" s="11" t="str">
        <f t="shared" si="101"/>
        <v/>
      </c>
      <c r="P476" s="11" t="str">
        <f t="shared" si="102"/>
        <v/>
      </c>
      <c r="Q476" s="11" t="str">
        <f t="shared" si="103"/>
        <v/>
      </c>
      <c r="R476" s="87"/>
      <c r="S476" s="88"/>
      <c r="T476" s="88"/>
      <c r="U476" s="88"/>
      <c r="V476" s="88"/>
      <c r="W476" s="88"/>
      <c r="X476" s="88"/>
      <c r="Y476" s="88"/>
      <c r="Z476" s="88"/>
    </row>
    <row r="477" spans="1:26" ht="18" customHeight="1" x14ac:dyDescent="0.2">
      <c r="A477" s="51" t="str">
        <f t="shared" si="93"/>
        <v>000000</v>
      </c>
      <c r="B477" s="11"/>
      <c r="C477" s="11" t="str">
        <f t="shared" si="94"/>
        <v>Melamina Trupan Mdf 18 135-BLANCO</v>
      </c>
      <c r="D477" s="11" t="str">
        <f t="shared" si="91"/>
        <v>PTRMDBL18001</v>
      </c>
      <c r="E477" s="11">
        <f t="shared" si="92"/>
        <v>0</v>
      </c>
      <c r="F477" s="11"/>
      <c r="G477" s="11"/>
      <c r="H477" s="11"/>
      <c r="I477" s="11" t="str">
        <f t="shared" si="95"/>
        <v/>
      </c>
      <c r="J477" s="11" t="str">
        <f t="shared" si="96"/>
        <v/>
      </c>
      <c r="K477" s="11" t="str">
        <f t="shared" si="97"/>
        <v/>
      </c>
      <c r="L477" s="11" t="str">
        <f t="shared" si="98"/>
        <v/>
      </c>
      <c r="M477" s="11" t="str">
        <f t="shared" si="99"/>
        <v/>
      </c>
      <c r="N477" s="11" t="str">
        <f t="shared" si="100"/>
        <v/>
      </c>
      <c r="O477" s="11" t="str">
        <f t="shared" si="101"/>
        <v/>
      </c>
      <c r="P477" s="11" t="str">
        <f t="shared" si="102"/>
        <v/>
      </c>
      <c r="Q477" s="11" t="str">
        <f t="shared" si="103"/>
        <v/>
      </c>
      <c r="R477" s="87"/>
      <c r="S477" s="88"/>
      <c r="T477" s="88"/>
      <c r="U477" s="88"/>
      <c r="V477" s="88"/>
      <c r="W477" s="88"/>
      <c r="X477" s="88"/>
      <c r="Y477" s="88"/>
      <c r="Z477" s="88"/>
    </row>
    <row r="478" spans="1:26" ht="18" customHeight="1" x14ac:dyDescent="0.2">
      <c r="A478" s="51" t="str">
        <f t="shared" si="93"/>
        <v>000000</v>
      </c>
      <c r="B478" s="11"/>
      <c r="C478" s="11" t="str">
        <f t="shared" si="94"/>
        <v>Melamina Trupan Mdf 18 135-BLANCO</v>
      </c>
      <c r="D478" s="11" t="str">
        <f t="shared" si="91"/>
        <v>PTRMDBL18001</v>
      </c>
      <c r="E478" s="11">
        <f t="shared" si="92"/>
        <v>0</v>
      </c>
      <c r="F478" s="11"/>
      <c r="G478" s="11"/>
      <c r="H478" s="11"/>
      <c r="I478" s="11" t="str">
        <f t="shared" si="95"/>
        <v/>
      </c>
      <c r="J478" s="11" t="str">
        <f t="shared" si="96"/>
        <v/>
      </c>
      <c r="K478" s="11" t="str">
        <f t="shared" si="97"/>
        <v/>
      </c>
      <c r="L478" s="11" t="str">
        <f t="shared" si="98"/>
        <v/>
      </c>
      <c r="M478" s="11" t="str">
        <f t="shared" si="99"/>
        <v/>
      </c>
      <c r="N478" s="11" t="str">
        <f t="shared" si="100"/>
        <v/>
      </c>
      <c r="O478" s="11" t="str">
        <f t="shared" si="101"/>
        <v/>
      </c>
      <c r="P478" s="11" t="str">
        <f t="shared" si="102"/>
        <v/>
      </c>
      <c r="Q478" s="11" t="str">
        <f t="shared" si="103"/>
        <v/>
      </c>
      <c r="R478" s="87"/>
      <c r="S478" s="88"/>
      <c r="T478" s="88"/>
      <c r="U478" s="88"/>
      <c r="V478" s="88"/>
      <c r="W478" s="88"/>
      <c r="X478" s="88"/>
      <c r="Y478" s="88"/>
      <c r="Z478" s="88"/>
    </row>
    <row r="479" spans="1:26" ht="18" customHeight="1" x14ac:dyDescent="0.2">
      <c r="A479" s="51" t="str">
        <f t="shared" si="93"/>
        <v>000000</v>
      </c>
      <c r="B479" s="11"/>
      <c r="C479" s="11" t="str">
        <f t="shared" si="94"/>
        <v>Melamina Trupan Mdf 18 135-BLANCO</v>
      </c>
      <c r="D479" s="11" t="str">
        <f t="shared" si="91"/>
        <v>PTRMDBL18001</v>
      </c>
      <c r="E479" s="11">
        <f t="shared" si="92"/>
        <v>0</v>
      </c>
      <c r="F479" s="11"/>
      <c r="G479" s="11"/>
      <c r="H479" s="11"/>
      <c r="I479" s="11" t="str">
        <f t="shared" si="95"/>
        <v/>
      </c>
      <c r="J479" s="11" t="str">
        <f t="shared" si="96"/>
        <v/>
      </c>
      <c r="K479" s="11" t="str">
        <f t="shared" si="97"/>
        <v/>
      </c>
      <c r="L479" s="11" t="str">
        <f t="shared" si="98"/>
        <v/>
      </c>
      <c r="M479" s="11" t="str">
        <f t="shared" si="99"/>
        <v/>
      </c>
      <c r="N479" s="11" t="str">
        <f t="shared" si="100"/>
        <v/>
      </c>
      <c r="O479" s="11" t="str">
        <f t="shared" si="101"/>
        <v/>
      </c>
      <c r="P479" s="11" t="str">
        <f t="shared" si="102"/>
        <v/>
      </c>
      <c r="Q479" s="11" t="str">
        <f t="shared" si="103"/>
        <v/>
      </c>
      <c r="R479" s="87"/>
      <c r="S479" s="88"/>
      <c r="T479" s="88"/>
      <c r="U479" s="88"/>
      <c r="V479" s="88"/>
      <c r="W479" s="88"/>
      <c r="X479" s="88"/>
      <c r="Y479" s="88"/>
      <c r="Z479" s="88"/>
    </row>
    <row r="480" spans="1:26" ht="18" customHeight="1" x14ac:dyDescent="0.2">
      <c r="A480" s="51" t="str">
        <f t="shared" si="93"/>
        <v>000000</v>
      </c>
      <c r="B480" s="11"/>
      <c r="C480" s="11" t="str">
        <f t="shared" si="94"/>
        <v>Melamina Trupan Mdf 18 135-BLANCO</v>
      </c>
      <c r="D480" s="11" t="str">
        <f t="shared" si="91"/>
        <v>PTRMDBL18001</v>
      </c>
      <c r="E480" s="11">
        <f t="shared" si="92"/>
        <v>0</v>
      </c>
      <c r="F480" s="11"/>
      <c r="G480" s="11"/>
      <c r="H480" s="11"/>
      <c r="I480" s="11" t="str">
        <f t="shared" si="95"/>
        <v/>
      </c>
      <c r="J480" s="11" t="str">
        <f t="shared" si="96"/>
        <v/>
      </c>
      <c r="K480" s="11" t="str">
        <f t="shared" si="97"/>
        <v/>
      </c>
      <c r="L480" s="11" t="str">
        <f t="shared" si="98"/>
        <v/>
      </c>
      <c r="M480" s="11" t="str">
        <f t="shared" si="99"/>
        <v/>
      </c>
      <c r="N480" s="11" t="str">
        <f t="shared" si="100"/>
        <v/>
      </c>
      <c r="O480" s="11" t="str">
        <f t="shared" si="101"/>
        <v/>
      </c>
      <c r="P480" s="11" t="str">
        <f t="shared" si="102"/>
        <v/>
      </c>
      <c r="Q480" s="11" t="str">
        <f t="shared" si="103"/>
        <v/>
      </c>
      <c r="R480" s="87"/>
      <c r="S480" s="88"/>
      <c r="T480" s="88"/>
      <c r="U480" s="88"/>
      <c r="V480" s="88"/>
      <c r="W480" s="88"/>
      <c r="X480" s="88"/>
      <c r="Y480" s="88"/>
      <c r="Z480" s="88"/>
    </row>
    <row r="481" spans="1:26" ht="18" customHeight="1" x14ac:dyDescent="0.2">
      <c r="A481" s="51" t="str">
        <f t="shared" si="93"/>
        <v>000000</v>
      </c>
      <c r="B481" s="11"/>
      <c r="C481" s="11" t="str">
        <f t="shared" si="94"/>
        <v>Melamina Trupan Mdf 18 135-BLANCO</v>
      </c>
      <c r="D481" s="11" t="str">
        <f t="shared" si="91"/>
        <v>PTRMDBL18001</v>
      </c>
      <c r="E481" s="11">
        <f t="shared" si="92"/>
        <v>0</v>
      </c>
      <c r="F481" s="11"/>
      <c r="G481" s="11"/>
      <c r="H481" s="11"/>
      <c r="I481" s="11" t="str">
        <f t="shared" si="95"/>
        <v/>
      </c>
      <c r="J481" s="11" t="str">
        <f t="shared" si="96"/>
        <v/>
      </c>
      <c r="K481" s="11" t="str">
        <f t="shared" si="97"/>
        <v/>
      </c>
      <c r="L481" s="11" t="str">
        <f t="shared" si="98"/>
        <v/>
      </c>
      <c r="M481" s="11" t="str">
        <f t="shared" si="99"/>
        <v/>
      </c>
      <c r="N481" s="11" t="str">
        <f t="shared" si="100"/>
        <v/>
      </c>
      <c r="O481" s="11" t="str">
        <f t="shared" si="101"/>
        <v/>
      </c>
      <c r="P481" s="11" t="str">
        <f t="shared" si="102"/>
        <v/>
      </c>
      <c r="Q481" s="11" t="str">
        <f t="shared" si="103"/>
        <v/>
      </c>
      <c r="R481" s="87"/>
      <c r="S481" s="88"/>
      <c r="T481" s="88"/>
      <c r="U481" s="88"/>
      <c r="V481" s="88"/>
      <c r="W481" s="88"/>
      <c r="X481" s="88"/>
      <c r="Y481" s="88"/>
      <c r="Z481" s="88"/>
    </row>
    <row r="482" spans="1:26" ht="18" customHeight="1" x14ac:dyDescent="0.2">
      <c r="A482" s="51" t="str">
        <f t="shared" si="93"/>
        <v>000000</v>
      </c>
      <c r="B482" s="11"/>
      <c r="C482" s="11" t="str">
        <f t="shared" si="94"/>
        <v>Melamina Trupan Mdf 18 135-BLANCO</v>
      </c>
      <c r="D482" s="11" t="str">
        <f t="shared" si="91"/>
        <v>PTRMDBL18001</v>
      </c>
      <c r="E482" s="11">
        <f t="shared" si="92"/>
        <v>0</v>
      </c>
      <c r="F482" s="11"/>
      <c r="G482" s="11"/>
      <c r="H482" s="11"/>
      <c r="I482" s="11" t="str">
        <f t="shared" si="95"/>
        <v/>
      </c>
      <c r="J482" s="11" t="str">
        <f t="shared" si="96"/>
        <v/>
      </c>
      <c r="K482" s="11" t="str">
        <f t="shared" si="97"/>
        <v/>
      </c>
      <c r="L482" s="11" t="str">
        <f t="shared" si="98"/>
        <v/>
      </c>
      <c r="M482" s="11" t="str">
        <f t="shared" si="99"/>
        <v/>
      </c>
      <c r="N482" s="11" t="str">
        <f t="shared" si="100"/>
        <v/>
      </c>
      <c r="O482" s="11" t="str">
        <f t="shared" si="101"/>
        <v/>
      </c>
      <c r="P482" s="11" t="str">
        <f t="shared" si="102"/>
        <v/>
      </c>
      <c r="Q482" s="11" t="str">
        <f t="shared" si="103"/>
        <v/>
      </c>
      <c r="R482" s="87"/>
      <c r="S482" s="88"/>
      <c r="T482" s="88"/>
      <c r="U482" s="88"/>
      <c r="V482" s="88"/>
      <c r="W482" s="88"/>
      <c r="X482" s="88"/>
      <c r="Y482" s="88"/>
      <c r="Z482" s="88"/>
    </row>
    <row r="483" spans="1:26" ht="18" customHeight="1" x14ac:dyDescent="0.2">
      <c r="A483" s="51" t="str">
        <f t="shared" si="93"/>
        <v>000000</v>
      </c>
      <c r="B483" s="11"/>
      <c r="C483" s="11" t="str">
        <f t="shared" si="94"/>
        <v>Melamina Trupan Mdf 18 135-BLANCO</v>
      </c>
      <c r="D483" s="11" t="str">
        <f t="shared" si="91"/>
        <v>PTRMDBL18001</v>
      </c>
      <c r="E483" s="11">
        <f t="shared" si="92"/>
        <v>0</v>
      </c>
      <c r="F483" s="11"/>
      <c r="G483" s="11"/>
      <c r="H483" s="11"/>
      <c r="I483" s="11" t="str">
        <f t="shared" si="95"/>
        <v/>
      </c>
      <c r="J483" s="11" t="str">
        <f t="shared" si="96"/>
        <v/>
      </c>
      <c r="K483" s="11" t="str">
        <f t="shared" si="97"/>
        <v/>
      </c>
      <c r="L483" s="11" t="str">
        <f t="shared" si="98"/>
        <v/>
      </c>
      <c r="M483" s="11" t="str">
        <f t="shared" si="99"/>
        <v/>
      </c>
      <c r="N483" s="11" t="str">
        <f t="shared" si="100"/>
        <v/>
      </c>
      <c r="O483" s="11" t="str">
        <f t="shared" si="101"/>
        <v/>
      </c>
      <c r="P483" s="11" t="str">
        <f t="shared" si="102"/>
        <v/>
      </c>
      <c r="Q483" s="11" t="str">
        <f t="shared" si="103"/>
        <v/>
      </c>
      <c r="R483" s="87"/>
      <c r="S483" s="88"/>
      <c r="T483" s="88"/>
      <c r="U483" s="88"/>
      <c r="V483" s="88"/>
      <c r="W483" s="88"/>
      <c r="X483" s="88"/>
      <c r="Y483" s="88"/>
      <c r="Z483" s="88"/>
    </row>
    <row r="484" spans="1:26" ht="18" customHeight="1" x14ac:dyDescent="0.2">
      <c r="A484" s="51" t="str">
        <f t="shared" si="93"/>
        <v>000000</v>
      </c>
      <c r="B484" s="11"/>
      <c r="C484" s="11" t="str">
        <f t="shared" si="94"/>
        <v>Melamina Trupan Mdf 18 135-BLANCO</v>
      </c>
      <c r="D484" s="11" t="str">
        <f t="shared" si="91"/>
        <v>PTRMDBL18001</v>
      </c>
      <c r="E484" s="11">
        <f t="shared" si="92"/>
        <v>0</v>
      </c>
      <c r="F484" s="11"/>
      <c r="G484" s="11"/>
      <c r="H484" s="11"/>
      <c r="I484" s="11" t="str">
        <f t="shared" si="95"/>
        <v/>
      </c>
      <c r="J484" s="11" t="str">
        <f t="shared" si="96"/>
        <v/>
      </c>
      <c r="K484" s="11" t="str">
        <f t="shared" si="97"/>
        <v/>
      </c>
      <c r="L484" s="11" t="str">
        <f t="shared" si="98"/>
        <v/>
      </c>
      <c r="M484" s="11" t="str">
        <f t="shared" si="99"/>
        <v/>
      </c>
      <c r="N484" s="11" t="str">
        <f t="shared" si="100"/>
        <v/>
      </c>
      <c r="O484" s="11" t="str">
        <f t="shared" si="101"/>
        <v/>
      </c>
      <c r="P484" s="11" t="str">
        <f t="shared" si="102"/>
        <v/>
      </c>
      <c r="Q484" s="11" t="str">
        <f t="shared" si="103"/>
        <v/>
      </c>
      <c r="R484" s="87"/>
      <c r="S484" s="88"/>
      <c r="T484" s="88"/>
      <c r="U484" s="88"/>
      <c r="V484" s="88"/>
      <c r="W484" s="88"/>
      <c r="X484" s="88"/>
      <c r="Y484" s="88"/>
      <c r="Z484" s="88"/>
    </row>
    <row r="485" spans="1:26" ht="18" customHeight="1" x14ac:dyDescent="0.2">
      <c r="A485" s="51" t="str">
        <f t="shared" si="93"/>
        <v>000000</v>
      </c>
      <c r="B485" s="11"/>
      <c r="C485" s="11" t="str">
        <f t="shared" si="94"/>
        <v>Melamina Trupan Mdf 18 135-BLANCO</v>
      </c>
      <c r="D485" s="11" t="str">
        <f t="shared" si="91"/>
        <v>PTRMDBL18001</v>
      </c>
      <c r="E485" s="11">
        <f t="shared" si="92"/>
        <v>0</v>
      </c>
      <c r="F485" s="11"/>
      <c r="G485" s="11"/>
      <c r="H485" s="11"/>
      <c r="I485" s="11" t="str">
        <f t="shared" si="95"/>
        <v/>
      </c>
      <c r="J485" s="11" t="str">
        <f t="shared" si="96"/>
        <v/>
      </c>
      <c r="K485" s="11" t="str">
        <f t="shared" si="97"/>
        <v/>
      </c>
      <c r="L485" s="11" t="str">
        <f t="shared" si="98"/>
        <v/>
      </c>
      <c r="M485" s="11" t="str">
        <f t="shared" si="99"/>
        <v/>
      </c>
      <c r="N485" s="11" t="str">
        <f t="shared" si="100"/>
        <v/>
      </c>
      <c r="O485" s="11" t="str">
        <f t="shared" si="101"/>
        <v/>
      </c>
      <c r="P485" s="11" t="str">
        <f t="shared" si="102"/>
        <v/>
      </c>
      <c r="Q485" s="11" t="str">
        <f t="shared" si="103"/>
        <v/>
      </c>
      <c r="R485" s="87"/>
      <c r="S485" s="88"/>
      <c r="T485" s="88"/>
      <c r="U485" s="88"/>
      <c r="V485" s="88"/>
      <c r="W485" s="88"/>
      <c r="X485" s="88"/>
      <c r="Y485" s="88"/>
      <c r="Z485" s="88"/>
    </row>
    <row r="486" spans="1:26" ht="18" customHeight="1" x14ac:dyDescent="0.2">
      <c r="A486" s="51" t="str">
        <f t="shared" si="93"/>
        <v>000000</v>
      </c>
      <c r="B486" s="11"/>
      <c r="C486" s="11" t="str">
        <f t="shared" si="94"/>
        <v>Melamina Trupan Mdf 18 135-BLANCO</v>
      </c>
      <c r="D486" s="11" t="str">
        <f t="shared" si="91"/>
        <v>PTRMDBL18001</v>
      </c>
      <c r="E486" s="11">
        <f t="shared" si="92"/>
        <v>0</v>
      </c>
      <c r="F486" s="11"/>
      <c r="G486" s="11"/>
      <c r="H486" s="11"/>
      <c r="I486" s="11" t="str">
        <f t="shared" si="95"/>
        <v/>
      </c>
      <c r="J486" s="11" t="str">
        <f t="shared" si="96"/>
        <v/>
      </c>
      <c r="K486" s="11" t="str">
        <f t="shared" si="97"/>
        <v/>
      </c>
      <c r="L486" s="11" t="str">
        <f t="shared" si="98"/>
        <v/>
      </c>
      <c r="M486" s="11" t="str">
        <f t="shared" si="99"/>
        <v/>
      </c>
      <c r="N486" s="11" t="str">
        <f t="shared" si="100"/>
        <v/>
      </c>
      <c r="O486" s="11" t="str">
        <f t="shared" si="101"/>
        <v/>
      </c>
      <c r="P486" s="11" t="str">
        <f t="shared" si="102"/>
        <v/>
      </c>
      <c r="Q486" s="11" t="str">
        <f t="shared" si="103"/>
        <v/>
      </c>
      <c r="R486" s="87"/>
      <c r="S486" s="88"/>
      <c r="T486" s="88"/>
      <c r="U486" s="88"/>
      <c r="V486" s="88"/>
      <c r="W486" s="88"/>
      <c r="X486" s="88"/>
      <c r="Y486" s="88"/>
      <c r="Z486" s="88"/>
    </row>
    <row r="487" spans="1:26" ht="18" customHeight="1" x14ac:dyDescent="0.2">
      <c r="A487" s="51" t="str">
        <f t="shared" si="93"/>
        <v>000000</v>
      </c>
      <c r="B487" s="11"/>
      <c r="C487" s="11" t="str">
        <f t="shared" si="94"/>
        <v>Melamina Trupan Mdf 18 135-BLANCO</v>
      </c>
      <c r="D487" s="11" t="str">
        <f t="shared" si="91"/>
        <v>PTRMDBL18001</v>
      </c>
      <c r="E487" s="11">
        <f t="shared" si="92"/>
        <v>0</v>
      </c>
      <c r="F487" s="11"/>
      <c r="G487" s="11"/>
      <c r="H487" s="11"/>
      <c r="I487" s="11" t="str">
        <f t="shared" si="95"/>
        <v/>
      </c>
      <c r="J487" s="11" t="str">
        <f t="shared" si="96"/>
        <v/>
      </c>
      <c r="K487" s="11" t="str">
        <f t="shared" si="97"/>
        <v/>
      </c>
      <c r="L487" s="11" t="str">
        <f t="shared" si="98"/>
        <v/>
      </c>
      <c r="M487" s="11" t="str">
        <f t="shared" si="99"/>
        <v/>
      </c>
      <c r="N487" s="11" t="str">
        <f t="shared" si="100"/>
        <v/>
      </c>
      <c r="O487" s="11" t="str">
        <f t="shared" si="101"/>
        <v/>
      </c>
      <c r="P487" s="11" t="str">
        <f t="shared" si="102"/>
        <v/>
      </c>
      <c r="Q487" s="11" t="str">
        <f t="shared" si="103"/>
        <v/>
      </c>
      <c r="R487" s="87"/>
      <c r="S487" s="88"/>
      <c r="T487" s="88"/>
      <c r="U487" s="88"/>
      <c r="V487" s="88"/>
      <c r="W487" s="88"/>
      <c r="X487" s="88"/>
      <c r="Y487" s="88"/>
      <c r="Z487" s="88"/>
    </row>
    <row r="488" spans="1:26" ht="18" customHeight="1" x14ac:dyDescent="0.2">
      <c r="A488" s="51" t="str">
        <f t="shared" si="93"/>
        <v>000000</v>
      </c>
      <c r="B488" s="11"/>
      <c r="C488" s="11" t="str">
        <f t="shared" si="94"/>
        <v>Melamina Trupan Mdf 18 135-BLANCO</v>
      </c>
      <c r="D488" s="11" t="str">
        <f t="shared" si="91"/>
        <v>PTRMDBL18001</v>
      </c>
      <c r="E488" s="11">
        <f t="shared" si="92"/>
        <v>0</v>
      </c>
      <c r="F488" s="11"/>
      <c r="G488" s="11"/>
      <c r="H488" s="11"/>
      <c r="I488" s="11" t="str">
        <f t="shared" si="95"/>
        <v/>
      </c>
      <c r="J488" s="11" t="str">
        <f t="shared" si="96"/>
        <v/>
      </c>
      <c r="K488" s="11" t="str">
        <f t="shared" si="97"/>
        <v/>
      </c>
      <c r="L488" s="11" t="str">
        <f t="shared" si="98"/>
        <v/>
      </c>
      <c r="M488" s="11" t="str">
        <f t="shared" si="99"/>
        <v/>
      </c>
      <c r="N488" s="11" t="str">
        <f t="shared" si="100"/>
        <v/>
      </c>
      <c r="O488" s="11" t="str">
        <f t="shared" si="101"/>
        <v/>
      </c>
      <c r="P488" s="11" t="str">
        <f t="shared" si="102"/>
        <v/>
      </c>
      <c r="Q488" s="11" t="str">
        <f t="shared" si="103"/>
        <v/>
      </c>
      <c r="R488" s="87"/>
      <c r="S488" s="88"/>
      <c r="T488" s="88"/>
      <c r="U488" s="88"/>
      <c r="V488" s="88"/>
      <c r="W488" s="88"/>
      <c r="X488" s="88"/>
      <c r="Y488" s="88"/>
      <c r="Z488" s="88"/>
    </row>
    <row r="489" spans="1:26" ht="18" customHeight="1" x14ac:dyDescent="0.2">
      <c r="A489" s="51" t="str">
        <f t="shared" si="93"/>
        <v>000000</v>
      </c>
      <c r="B489" s="11"/>
      <c r="C489" s="11" t="str">
        <f t="shared" si="94"/>
        <v>Melamina Trupan Mdf 18 135-BLANCO</v>
      </c>
      <c r="D489" s="11" t="str">
        <f t="shared" si="91"/>
        <v>PTRMDBL18001</v>
      </c>
      <c r="E489" s="11">
        <f t="shared" si="92"/>
        <v>0</v>
      </c>
      <c r="F489" s="11"/>
      <c r="G489" s="11"/>
      <c r="H489" s="11"/>
      <c r="I489" s="11" t="str">
        <f t="shared" si="95"/>
        <v/>
      </c>
      <c r="J489" s="11" t="str">
        <f t="shared" si="96"/>
        <v/>
      </c>
      <c r="K489" s="11" t="str">
        <f t="shared" si="97"/>
        <v/>
      </c>
      <c r="L489" s="11" t="str">
        <f t="shared" si="98"/>
        <v/>
      </c>
      <c r="M489" s="11" t="str">
        <f t="shared" si="99"/>
        <v/>
      </c>
      <c r="N489" s="11" t="str">
        <f t="shared" si="100"/>
        <v/>
      </c>
      <c r="O489" s="11" t="str">
        <f t="shared" si="101"/>
        <v/>
      </c>
      <c r="P489" s="11" t="str">
        <f t="shared" si="102"/>
        <v/>
      </c>
      <c r="Q489" s="11" t="str">
        <f t="shared" si="103"/>
        <v/>
      </c>
      <c r="R489" s="87"/>
      <c r="S489" s="88"/>
      <c r="T489" s="88"/>
      <c r="U489" s="88"/>
      <c r="V489" s="88"/>
      <c r="W489" s="88"/>
      <c r="X489" s="88"/>
      <c r="Y489" s="88"/>
      <c r="Z489" s="88"/>
    </row>
    <row r="490" spans="1:26" ht="18" customHeight="1" x14ac:dyDescent="0.2">
      <c r="A490" s="51" t="str">
        <f t="shared" si="93"/>
        <v>000000</v>
      </c>
      <c r="B490" s="11"/>
      <c r="C490" s="11" t="str">
        <f t="shared" si="94"/>
        <v>Melamina Trupan Mdf 18 135-BLANCO</v>
      </c>
      <c r="D490" s="11" t="str">
        <f t="shared" si="91"/>
        <v>PTRMDBL18001</v>
      </c>
      <c r="E490" s="11">
        <f t="shared" si="92"/>
        <v>0</v>
      </c>
      <c r="F490" s="11"/>
      <c r="G490" s="11"/>
      <c r="H490" s="11"/>
      <c r="I490" s="11" t="str">
        <f t="shared" si="95"/>
        <v/>
      </c>
      <c r="J490" s="11" t="str">
        <f t="shared" si="96"/>
        <v/>
      </c>
      <c r="K490" s="11" t="str">
        <f t="shared" si="97"/>
        <v/>
      </c>
      <c r="L490" s="11" t="str">
        <f t="shared" si="98"/>
        <v/>
      </c>
      <c r="M490" s="11" t="str">
        <f t="shared" si="99"/>
        <v/>
      </c>
      <c r="N490" s="11" t="str">
        <f t="shared" si="100"/>
        <v/>
      </c>
      <c r="O490" s="11" t="str">
        <f t="shared" si="101"/>
        <v/>
      </c>
      <c r="P490" s="11" t="str">
        <f t="shared" si="102"/>
        <v/>
      </c>
      <c r="Q490" s="11" t="str">
        <f t="shared" si="103"/>
        <v/>
      </c>
      <c r="R490" s="87"/>
      <c r="S490" s="88"/>
      <c r="T490" s="88"/>
      <c r="U490" s="88"/>
      <c r="V490" s="88"/>
      <c r="W490" s="88"/>
      <c r="X490" s="88"/>
      <c r="Y490" s="88"/>
      <c r="Z490" s="88"/>
    </row>
    <row r="491" spans="1:26" ht="18" customHeight="1" x14ac:dyDescent="0.2">
      <c r="A491" s="51" t="str">
        <f t="shared" si="93"/>
        <v>000000</v>
      </c>
      <c r="B491" s="11"/>
      <c r="C491" s="11" t="str">
        <f t="shared" si="94"/>
        <v>Melamina Trupan Mdf 18 135-BLANCO</v>
      </c>
      <c r="D491" s="11" t="str">
        <f t="shared" si="91"/>
        <v>PTRMDBL18001</v>
      </c>
      <c r="E491" s="11">
        <f t="shared" si="92"/>
        <v>0</v>
      </c>
      <c r="F491" s="11"/>
      <c r="G491" s="11"/>
      <c r="H491" s="11"/>
      <c r="I491" s="11" t="str">
        <f t="shared" si="95"/>
        <v/>
      </c>
      <c r="J491" s="11" t="str">
        <f t="shared" si="96"/>
        <v/>
      </c>
      <c r="K491" s="11" t="str">
        <f t="shared" si="97"/>
        <v/>
      </c>
      <c r="L491" s="11" t="str">
        <f t="shared" si="98"/>
        <v/>
      </c>
      <c r="M491" s="11" t="str">
        <f t="shared" si="99"/>
        <v/>
      </c>
      <c r="N491" s="11" t="str">
        <f t="shared" si="100"/>
        <v/>
      </c>
      <c r="O491" s="11" t="str">
        <f t="shared" si="101"/>
        <v/>
      </c>
      <c r="P491" s="11" t="str">
        <f t="shared" si="102"/>
        <v/>
      </c>
      <c r="Q491" s="11" t="str">
        <f t="shared" si="103"/>
        <v/>
      </c>
      <c r="R491" s="87"/>
      <c r="S491" s="88"/>
      <c r="T491" s="88"/>
      <c r="U491" s="88"/>
      <c r="V491" s="88"/>
      <c r="W491" s="88"/>
      <c r="X491" s="88"/>
      <c r="Y491" s="88"/>
      <c r="Z491" s="88"/>
    </row>
    <row r="492" spans="1:26" ht="18" customHeight="1" x14ac:dyDescent="0.2">
      <c r="A492" s="51" t="str">
        <f t="shared" si="93"/>
        <v>000000</v>
      </c>
      <c r="B492" s="11"/>
      <c r="C492" s="11" t="str">
        <f t="shared" si="94"/>
        <v>Melamina Trupan Mdf 18 135-BLANCO</v>
      </c>
      <c r="D492" s="11" t="str">
        <f t="shared" si="91"/>
        <v>PTRMDBL18001</v>
      </c>
      <c r="E492" s="11">
        <f t="shared" si="92"/>
        <v>0</v>
      </c>
      <c r="F492" s="11"/>
      <c r="G492" s="11"/>
      <c r="H492" s="11"/>
      <c r="I492" s="11" t="str">
        <f t="shared" si="95"/>
        <v/>
      </c>
      <c r="J492" s="11" t="str">
        <f t="shared" si="96"/>
        <v/>
      </c>
      <c r="K492" s="11" t="str">
        <f t="shared" si="97"/>
        <v/>
      </c>
      <c r="L492" s="11" t="str">
        <f t="shared" si="98"/>
        <v/>
      </c>
      <c r="M492" s="11" t="str">
        <f t="shared" si="99"/>
        <v/>
      </c>
      <c r="N492" s="11" t="str">
        <f t="shared" si="100"/>
        <v/>
      </c>
      <c r="O492" s="11" t="str">
        <f t="shared" si="101"/>
        <v/>
      </c>
      <c r="P492" s="11" t="str">
        <f t="shared" si="102"/>
        <v/>
      </c>
      <c r="Q492" s="11" t="str">
        <f t="shared" si="103"/>
        <v/>
      </c>
      <c r="R492" s="87"/>
      <c r="S492" s="88"/>
      <c r="T492" s="88"/>
      <c r="U492" s="88"/>
      <c r="V492" s="88"/>
      <c r="W492" s="88"/>
      <c r="X492" s="88"/>
      <c r="Y492" s="88"/>
      <c r="Z492" s="88"/>
    </row>
    <row r="493" spans="1:26" ht="18" customHeight="1" x14ac:dyDescent="0.2">
      <c r="A493" s="51" t="str">
        <f t="shared" si="93"/>
        <v>000000</v>
      </c>
      <c r="B493" s="11"/>
      <c r="C493" s="11" t="str">
        <f t="shared" si="94"/>
        <v>Melamina Trupan Mdf 18 135-BLANCO</v>
      </c>
      <c r="D493" s="11" t="str">
        <f t="shared" si="91"/>
        <v>PTRMDBL18001</v>
      </c>
      <c r="E493" s="11">
        <f t="shared" si="92"/>
        <v>0</v>
      </c>
      <c r="F493" s="11"/>
      <c r="G493" s="11"/>
      <c r="H493" s="11"/>
      <c r="I493" s="11" t="str">
        <f t="shared" si="95"/>
        <v/>
      </c>
      <c r="J493" s="11" t="str">
        <f t="shared" si="96"/>
        <v/>
      </c>
      <c r="K493" s="11" t="str">
        <f t="shared" si="97"/>
        <v/>
      </c>
      <c r="L493" s="11" t="str">
        <f t="shared" si="98"/>
        <v/>
      </c>
      <c r="M493" s="11" t="str">
        <f t="shared" si="99"/>
        <v/>
      </c>
      <c r="N493" s="11" t="str">
        <f t="shared" si="100"/>
        <v/>
      </c>
      <c r="O493" s="11" t="str">
        <f t="shared" si="101"/>
        <v/>
      </c>
      <c r="P493" s="11" t="str">
        <f t="shared" si="102"/>
        <v/>
      </c>
      <c r="Q493" s="11" t="str">
        <f t="shared" si="103"/>
        <v/>
      </c>
      <c r="R493" s="87"/>
      <c r="S493" s="88"/>
      <c r="T493" s="88"/>
      <c r="U493" s="88"/>
      <c r="V493" s="88"/>
      <c r="W493" s="88"/>
      <c r="X493" s="88"/>
      <c r="Y493" s="88"/>
      <c r="Z493" s="88"/>
    </row>
    <row r="494" spans="1:26" ht="18" customHeight="1" x14ac:dyDescent="0.2">
      <c r="A494" s="51" t="str">
        <f t="shared" si="93"/>
        <v>000000</v>
      </c>
      <c r="B494" s="11"/>
      <c r="C494" s="11" t="str">
        <f t="shared" si="94"/>
        <v>Melamina Trupan Mdf 18 135-BLANCO</v>
      </c>
      <c r="D494" s="11" t="str">
        <f t="shared" si="91"/>
        <v>PTRMDBL18001</v>
      </c>
      <c r="E494" s="11">
        <f t="shared" si="92"/>
        <v>0</v>
      </c>
      <c r="F494" s="11"/>
      <c r="G494" s="11"/>
      <c r="H494" s="11"/>
      <c r="I494" s="11" t="str">
        <f t="shared" si="95"/>
        <v/>
      </c>
      <c r="J494" s="11" t="str">
        <f t="shared" si="96"/>
        <v/>
      </c>
      <c r="K494" s="11" t="str">
        <f t="shared" si="97"/>
        <v/>
      </c>
      <c r="L494" s="11" t="str">
        <f t="shared" si="98"/>
        <v/>
      </c>
      <c r="M494" s="11" t="str">
        <f t="shared" si="99"/>
        <v/>
      </c>
      <c r="N494" s="11" t="str">
        <f t="shared" si="100"/>
        <v/>
      </c>
      <c r="O494" s="11" t="str">
        <f t="shared" si="101"/>
        <v/>
      </c>
      <c r="P494" s="11" t="str">
        <f t="shared" si="102"/>
        <v/>
      </c>
      <c r="Q494" s="11" t="str">
        <f t="shared" si="103"/>
        <v/>
      </c>
      <c r="R494" s="87"/>
      <c r="S494" s="88"/>
      <c r="T494" s="88"/>
      <c r="U494" s="88"/>
      <c r="V494" s="88"/>
      <c r="W494" s="88"/>
      <c r="X494" s="88"/>
      <c r="Y494" s="88"/>
      <c r="Z494" s="88"/>
    </row>
    <row r="495" spans="1:26" ht="18" customHeight="1" x14ac:dyDescent="0.2">
      <c r="A495" s="51" t="str">
        <f t="shared" si="93"/>
        <v>000000</v>
      </c>
      <c r="B495" s="11"/>
      <c r="C495" s="11" t="str">
        <f t="shared" si="94"/>
        <v>Melamina Trupan Mdf 18 135-BLANCO</v>
      </c>
      <c r="D495" s="11" t="str">
        <f t="shared" si="91"/>
        <v>PTRMDBL18001</v>
      </c>
      <c r="E495" s="11">
        <f t="shared" si="92"/>
        <v>0</v>
      </c>
      <c r="F495" s="11"/>
      <c r="G495" s="11"/>
      <c r="H495" s="11"/>
      <c r="I495" s="11" t="str">
        <f t="shared" si="95"/>
        <v/>
      </c>
      <c r="J495" s="11" t="str">
        <f t="shared" si="96"/>
        <v/>
      </c>
      <c r="K495" s="11" t="str">
        <f t="shared" si="97"/>
        <v/>
      </c>
      <c r="L495" s="11" t="str">
        <f t="shared" si="98"/>
        <v/>
      </c>
      <c r="M495" s="11" t="str">
        <f t="shared" si="99"/>
        <v/>
      </c>
      <c r="N495" s="11" t="str">
        <f t="shared" si="100"/>
        <v/>
      </c>
      <c r="O495" s="11" t="str">
        <f t="shared" si="101"/>
        <v/>
      </c>
      <c r="P495" s="11" t="str">
        <f t="shared" si="102"/>
        <v/>
      </c>
      <c r="Q495" s="11" t="str">
        <f t="shared" si="103"/>
        <v/>
      </c>
      <c r="R495" s="87"/>
      <c r="S495" s="88"/>
      <c r="T495" s="88"/>
      <c r="U495" s="88"/>
      <c r="V495" s="88"/>
      <c r="W495" s="88"/>
      <c r="X495" s="88"/>
      <c r="Y495" s="88"/>
      <c r="Z495" s="88"/>
    </row>
    <row r="496" spans="1:26" ht="18" customHeight="1" x14ac:dyDescent="0.2">
      <c r="A496" s="51" t="str">
        <f t="shared" si="93"/>
        <v>000000</v>
      </c>
      <c r="B496" s="11"/>
      <c r="C496" s="11" t="str">
        <f t="shared" si="94"/>
        <v>Melamina Trupan Mdf 18 135-BLANCO</v>
      </c>
      <c r="D496" s="11" t="str">
        <f t="shared" si="91"/>
        <v>PTRMDBL18001</v>
      </c>
      <c r="E496" s="11">
        <f t="shared" si="92"/>
        <v>0</v>
      </c>
      <c r="F496" s="11"/>
      <c r="G496" s="11"/>
      <c r="H496" s="11"/>
      <c r="I496" s="11" t="str">
        <f t="shared" si="95"/>
        <v/>
      </c>
      <c r="J496" s="11" t="str">
        <f t="shared" si="96"/>
        <v/>
      </c>
      <c r="K496" s="11" t="str">
        <f t="shared" si="97"/>
        <v/>
      </c>
      <c r="L496" s="11" t="str">
        <f t="shared" si="98"/>
        <v/>
      </c>
      <c r="M496" s="11" t="str">
        <f t="shared" si="99"/>
        <v/>
      </c>
      <c r="N496" s="11" t="str">
        <f t="shared" si="100"/>
        <v/>
      </c>
      <c r="O496" s="11" t="str">
        <f t="shared" si="101"/>
        <v/>
      </c>
      <c r="P496" s="11" t="str">
        <f t="shared" si="102"/>
        <v/>
      </c>
      <c r="Q496" s="11" t="str">
        <f t="shared" si="103"/>
        <v/>
      </c>
      <c r="R496" s="87"/>
      <c r="S496" s="88"/>
      <c r="T496" s="88"/>
      <c r="U496" s="88"/>
      <c r="V496" s="88"/>
      <c r="W496" s="88"/>
      <c r="X496" s="88"/>
      <c r="Y496" s="88"/>
      <c r="Z496" s="88"/>
    </row>
    <row r="497" spans="1:26" ht="18" customHeight="1" x14ac:dyDescent="0.2">
      <c r="A497" s="51" t="str">
        <f t="shared" si="93"/>
        <v>000000</v>
      </c>
      <c r="B497" s="11"/>
      <c r="C497" s="11" t="str">
        <f t="shared" si="94"/>
        <v>Melamina Trupan Mdf 18 135-BLANCO</v>
      </c>
      <c r="D497" s="11" t="str">
        <f t="shared" si="91"/>
        <v>PTRMDBL18001</v>
      </c>
      <c r="E497" s="11">
        <f t="shared" si="92"/>
        <v>0</v>
      </c>
      <c r="F497" s="11"/>
      <c r="G497" s="11"/>
      <c r="H497" s="11"/>
      <c r="I497" s="11" t="str">
        <f t="shared" si="95"/>
        <v/>
      </c>
      <c r="J497" s="11" t="str">
        <f t="shared" si="96"/>
        <v/>
      </c>
      <c r="K497" s="11" t="str">
        <f t="shared" si="97"/>
        <v/>
      </c>
      <c r="L497" s="11" t="str">
        <f t="shared" si="98"/>
        <v/>
      </c>
      <c r="M497" s="11" t="str">
        <f t="shared" si="99"/>
        <v/>
      </c>
      <c r="N497" s="11" t="str">
        <f t="shared" si="100"/>
        <v/>
      </c>
      <c r="O497" s="11" t="str">
        <f t="shared" si="101"/>
        <v/>
      </c>
      <c r="P497" s="11" t="str">
        <f t="shared" si="102"/>
        <v/>
      </c>
      <c r="Q497" s="11" t="str">
        <f t="shared" si="103"/>
        <v/>
      </c>
      <c r="R497" s="87"/>
      <c r="S497" s="88"/>
      <c r="T497" s="88"/>
      <c r="U497" s="88"/>
      <c r="V497" s="88"/>
      <c r="W497" s="88"/>
      <c r="X497" s="88"/>
      <c r="Y497" s="88"/>
      <c r="Z497" s="88"/>
    </row>
    <row r="498" spans="1:26" ht="18" customHeight="1" x14ac:dyDescent="0.2">
      <c r="A498" s="51" t="str">
        <f t="shared" si="93"/>
        <v>000000</v>
      </c>
      <c r="B498" s="11"/>
      <c r="C498" s="11" t="str">
        <f t="shared" si="94"/>
        <v>Melamina Trupan Mdf 18 135-BLANCO</v>
      </c>
      <c r="D498" s="11" t="str">
        <f t="shared" si="91"/>
        <v>PTRMDBL18001</v>
      </c>
      <c r="E498" s="11">
        <f t="shared" si="92"/>
        <v>0</v>
      </c>
      <c r="F498" s="11"/>
      <c r="G498" s="11"/>
      <c r="H498" s="11"/>
      <c r="I498" s="11" t="str">
        <f t="shared" si="95"/>
        <v/>
      </c>
      <c r="J498" s="11" t="str">
        <f t="shared" si="96"/>
        <v/>
      </c>
      <c r="K498" s="11" t="str">
        <f t="shared" si="97"/>
        <v/>
      </c>
      <c r="L498" s="11" t="str">
        <f t="shared" si="98"/>
        <v/>
      </c>
      <c r="M498" s="11" t="str">
        <f t="shared" si="99"/>
        <v/>
      </c>
      <c r="N498" s="11" t="str">
        <f t="shared" si="100"/>
        <v/>
      </c>
      <c r="O498" s="11" t="str">
        <f t="shared" si="101"/>
        <v/>
      </c>
      <c r="P498" s="11" t="str">
        <f t="shared" si="102"/>
        <v/>
      </c>
      <c r="Q498" s="11" t="str">
        <f t="shared" si="103"/>
        <v/>
      </c>
      <c r="R498" s="87"/>
      <c r="S498" s="88"/>
      <c r="T498" s="88"/>
      <c r="U498" s="88"/>
      <c r="V498" s="88"/>
      <c r="W498" s="88"/>
      <c r="X498" s="88"/>
      <c r="Y498" s="88"/>
      <c r="Z498" s="88"/>
    </row>
    <row r="499" spans="1:26" ht="18" customHeight="1" x14ac:dyDescent="0.2">
      <c r="A499" s="51" t="str">
        <f t="shared" si="93"/>
        <v>000000</v>
      </c>
      <c r="B499" s="11"/>
      <c r="C499" s="11" t="str">
        <f t="shared" si="94"/>
        <v>Melamina Trupan Mdf 18 135-BLANCO</v>
      </c>
      <c r="D499" s="11" t="str">
        <f t="shared" si="91"/>
        <v>PTRMDBL18001</v>
      </c>
      <c r="E499" s="11">
        <f t="shared" si="92"/>
        <v>0</v>
      </c>
      <c r="F499" s="11"/>
      <c r="G499" s="11"/>
      <c r="H499" s="11"/>
      <c r="I499" s="11" t="str">
        <f t="shared" si="95"/>
        <v/>
      </c>
      <c r="J499" s="11" t="str">
        <f t="shared" si="96"/>
        <v/>
      </c>
      <c r="K499" s="11" t="str">
        <f t="shared" si="97"/>
        <v/>
      </c>
      <c r="L499" s="11" t="str">
        <f t="shared" si="98"/>
        <v/>
      </c>
      <c r="M499" s="11" t="str">
        <f t="shared" si="99"/>
        <v/>
      </c>
      <c r="N499" s="11" t="str">
        <f t="shared" si="100"/>
        <v/>
      </c>
      <c r="O499" s="11" t="str">
        <f t="shared" si="101"/>
        <v/>
      </c>
      <c r="P499" s="11" t="str">
        <f t="shared" si="102"/>
        <v/>
      </c>
      <c r="Q499" s="11" t="str">
        <f t="shared" si="103"/>
        <v/>
      </c>
      <c r="R499" s="87"/>
      <c r="S499" s="88"/>
      <c r="T499" s="88"/>
      <c r="U499" s="88"/>
      <c r="V499" s="88"/>
      <c r="W499" s="88"/>
      <c r="X499" s="88"/>
      <c r="Y499" s="88"/>
      <c r="Z499" s="88"/>
    </row>
    <row r="500" spans="1:26" ht="18" customHeight="1" x14ac:dyDescent="0.2">
      <c r="A500" s="51" t="str">
        <f t="shared" si="93"/>
        <v>000000</v>
      </c>
      <c r="B500" s="11"/>
      <c r="C500" s="11" t="str">
        <f t="shared" si="94"/>
        <v>Melamina Trupan Mdf 18 135-BLANCO</v>
      </c>
      <c r="D500" s="11" t="str">
        <f t="shared" si="91"/>
        <v>PTRMDBL18001</v>
      </c>
      <c r="E500" s="11">
        <f t="shared" si="92"/>
        <v>0</v>
      </c>
      <c r="F500" s="11"/>
      <c r="G500" s="11"/>
      <c r="H500" s="11"/>
      <c r="I500" s="11" t="str">
        <f t="shared" si="95"/>
        <v/>
      </c>
      <c r="J500" s="11" t="str">
        <f t="shared" si="96"/>
        <v/>
      </c>
      <c r="K500" s="11" t="str">
        <f t="shared" si="97"/>
        <v/>
      </c>
      <c r="L500" s="11" t="str">
        <f t="shared" si="98"/>
        <v/>
      </c>
      <c r="M500" s="11" t="str">
        <f t="shared" si="99"/>
        <v/>
      </c>
      <c r="N500" s="11" t="str">
        <f t="shared" si="100"/>
        <v/>
      </c>
      <c r="O500" s="11" t="str">
        <f t="shared" si="101"/>
        <v/>
      </c>
      <c r="P500" s="11" t="str">
        <f t="shared" si="102"/>
        <v/>
      </c>
      <c r="Q500" s="11" t="str">
        <f t="shared" si="103"/>
        <v/>
      </c>
      <c r="R500" s="87"/>
      <c r="S500" s="88"/>
      <c r="T500" s="88"/>
      <c r="U500" s="88"/>
      <c r="V500" s="88"/>
      <c r="W500" s="88"/>
      <c r="X500" s="88"/>
      <c r="Y500" s="88"/>
      <c r="Z500" s="88"/>
    </row>
    <row r="501" spans="1:26" ht="18" customHeight="1" x14ac:dyDescent="0.2">
      <c r="A501" s="51" t="str">
        <f t="shared" si="93"/>
        <v>000000</v>
      </c>
      <c r="B501" s="11"/>
      <c r="C501" s="11" t="str">
        <f t="shared" si="94"/>
        <v>Melamina Trupan Mdf 18 135-BLANCO</v>
      </c>
      <c r="D501" s="11" t="str">
        <f t="shared" si="91"/>
        <v>PTRMDBL18001</v>
      </c>
      <c r="E501" s="11">
        <f t="shared" si="92"/>
        <v>0</v>
      </c>
      <c r="F501" s="11"/>
      <c r="G501" s="11"/>
      <c r="H501" s="11"/>
      <c r="I501" s="11" t="str">
        <f t="shared" si="95"/>
        <v/>
      </c>
      <c r="J501" s="11" t="str">
        <f t="shared" si="96"/>
        <v/>
      </c>
      <c r="K501" s="11" t="str">
        <f t="shared" si="97"/>
        <v/>
      </c>
      <c r="L501" s="11" t="str">
        <f t="shared" si="98"/>
        <v/>
      </c>
      <c r="M501" s="11" t="str">
        <f t="shared" si="99"/>
        <v/>
      </c>
      <c r="N501" s="11" t="str">
        <f t="shared" si="100"/>
        <v/>
      </c>
      <c r="O501" s="11" t="str">
        <f t="shared" si="101"/>
        <v/>
      </c>
      <c r="P501" s="11" t="str">
        <f t="shared" si="102"/>
        <v/>
      </c>
      <c r="Q501" s="11" t="str">
        <f t="shared" si="103"/>
        <v/>
      </c>
      <c r="R501" s="87"/>
      <c r="S501" s="88"/>
      <c r="T501" s="88"/>
      <c r="U501" s="88"/>
      <c r="V501" s="88"/>
      <c r="W501" s="88"/>
      <c r="X501" s="88"/>
      <c r="Y501" s="88"/>
      <c r="Z501" s="88"/>
    </row>
    <row r="502" spans="1:26" ht="18" customHeight="1" x14ac:dyDescent="0.2">
      <c r="A502" s="51" t="str">
        <f t="shared" si="93"/>
        <v>000000</v>
      </c>
      <c r="B502" s="11"/>
      <c r="C502" s="11" t="str">
        <f t="shared" si="94"/>
        <v>Melamina Trupan Mdf 18 135-BLANCO</v>
      </c>
      <c r="D502" s="11" t="str">
        <f t="shared" si="91"/>
        <v>PTRMDBL18001</v>
      </c>
      <c r="E502" s="11">
        <f t="shared" si="92"/>
        <v>0</v>
      </c>
      <c r="F502" s="11"/>
      <c r="G502" s="11"/>
      <c r="H502" s="11"/>
      <c r="I502" s="11" t="str">
        <f t="shared" si="95"/>
        <v/>
      </c>
      <c r="J502" s="11" t="str">
        <f t="shared" si="96"/>
        <v/>
      </c>
      <c r="K502" s="11" t="str">
        <f t="shared" si="97"/>
        <v/>
      </c>
      <c r="L502" s="11" t="str">
        <f t="shared" si="98"/>
        <v/>
      </c>
      <c r="M502" s="11" t="str">
        <f t="shared" si="99"/>
        <v/>
      </c>
      <c r="N502" s="11" t="str">
        <f t="shared" si="100"/>
        <v/>
      </c>
      <c r="O502" s="11" t="str">
        <f t="shared" si="101"/>
        <v/>
      </c>
      <c r="P502" s="11" t="str">
        <f t="shared" si="102"/>
        <v/>
      </c>
      <c r="Q502" s="11" t="str">
        <f t="shared" si="103"/>
        <v/>
      </c>
      <c r="R502" s="87"/>
      <c r="S502" s="88"/>
      <c r="T502" s="88"/>
      <c r="U502" s="88"/>
      <c r="V502" s="88"/>
      <c r="W502" s="88"/>
      <c r="X502" s="88"/>
      <c r="Y502" s="88"/>
      <c r="Z502" s="88"/>
    </row>
    <row r="503" spans="1:26" ht="18" customHeight="1" x14ac:dyDescent="0.2">
      <c r="A503" s="51" t="str">
        <f t="shared" si="93"/>
        <v>000000</v>
      </c>
      <c r="B503" s="11"/>
      <c r="C503" s="11" t="str">
        <f t="shared" si="94"/>
        <v>Melamina Trupan Mdf 18 135-BLANCO</v>
      </c>
      <c r="D503" s="11" t="str">
        <f t="shared" si="91"/>
        <v>PTRMDBL18001</v>
      </c>
      <c r="E503" s="11">
        <f t="shared" si="92"/>
        <v>0</v>
      </c>
      <c r="F503" s="11"/>
      <c r="G503" s="11"/>
      <c r="H503" s="11"/>
      <c r="I503" s="11" t="str">
        <f t="shared" si="95"/>
        <v/>
      </c>
      <c r="J503" s="11" t="str">
        <f t="shared" si="96"/>
        <v/>
      </c>
      <c r="K503" s="11" t="str">
        <f t="shared" si="97"/>
        <v/>
      </c>
      <c r="L503" s="11" t="str">
        <f t="shared" si="98"/>
        <v/>
      </c>
      <c r="M503" s="11" t="str">
        <f t="shared" si="99"/>
        <v/>
      </c>
      <c r="N503" s="11" t="str">
        <f t="shared" si="100"/>
        <v/>
      </c>
      <c r="O503" s="11" t="str">
        <f t="shared" si="101"/>
        <v/>
      </c>
      <c r="P503" s="11" t="str">
        <f t="shared" si="102"/>
        <v/>
      </c>
      <c r="Q503" s="11" t="str">
        <f t="shared" si="103"/>
        <v/>
      </c>
      <c r="R503" s="87"/>
      <c r="S503" s="88"/>
      <c r="T503" s="88"/>
      <c r="U503" s="88"/>
      <c r="V503" s="88"/>
      <c r="W503" s="88"/>
      <c r="X503" s="88"/>
      <c r="Y503" s="88"/>
      <c r="Z503" s="88"/>
    </row>
    <row r="504" spans="1:26" ht="18" customHeight="1" x14ac:dyDescent="0.2">
      <c r="A504" s="51" t="str">
        <f t="shared" si="93"/>
        <v>000000</v>
      </c>
      <c r="B504" s="11"/>
      <c r="C504" s="11" t="str">
        <f t="shared" si="94"/>
        <v>Melamina Trupan Mdf 18 135-BLANCO</v>
      </c>
      <c r="D504" s="11" t="str">
        <f t="shared" si="91"/>
        <v>PTRMDBL18001</v>
      </c>
      <c r="E504" s="11">
        <f t="shared" si="92"/>
        <v>0</v>
      </c>
      <c r="F504" s="11"/>
      <c r="G504" s="11"/>
      <c r="H504" s="11"/>
      <c r="I504" s="11" t="str">
        <f t="shared" si="95"/>
        <v/>
      </c>
      <c r="J504" s="11" t="str">
        <f t="shared" si="96"/>
        <v/>
      </c>
      <c r="K504" s="11" t="str">
        <f t="shared" si="97"/>
        <v/>
      </c>
      <c r="L504" s="11" t="str">
        <f t="shared" si="98"/>
        <v/>
      </c>
      <c r="M504" s="11" t="str">
        <f t="shared" si="99"/>
        <v/>
      </c>
      <c r="N504" s="11" t="str">
        <f t="shared" si="100"/>
        <v/>
      </c>
      <c r="O504" s="11" t="str">
        <f t="shared" si="101"/>
        <v/>
      </c>
      <c r="P504" s="11" t="str">
        <f t="shared" si="102"/>
        <v/>
      </c>
      <c r="Q504" s="11" t="str">
        <f t="shared" si="103"/>
        <v/>
      </c>
      <c r="R504" s="87"/>
      <c r="S504" s="88"/>
      <c r="T504" s="88"/>
      <c r="U504" s="88"/>
      <c r="V504" s="88"/>
      <c r="W504" s="88"/>
      <c r="X504" s="88"/>
      <c r="Y504" s="88"/>
      <c r="Z504" s="88"/>
    </row>
    <row r="505" spans="1:26" ht="18" customHeight="1" x14ac:dyDescent="0.2">
      <c r="A505" s="51" t="str">
        <f t="shared" si="93"/>
        <v>000000</v>
      </c>
      <c r="B505" s="11"/>
      <c r="C505" s="11" t="str">
        <f t="shared" si="94"/>
        <v>Melamina Trupan Mdf 18 135-BLANCO</v>
      </c>
      <c r="D505" s="11" t="str">
        <f t="shared" si="91"/>
        <v>PTRMDBL18001</v>
      </c>
      <c r="E505" s="11">
        <f t="shared" si="92"/>
        <v>0</v>
      </c>
      <c r="F505" s="11"/>
      <c r="G505" s="11"/>
      <c r="H505" s="11"/>
      <c r="I505" s="11" t="str">
        <f t="shared" si="95"/>
        <v/>
      </c>
      <c r="J505" s="11" t="str">
        <f t="shared" si="96"/>
        <v/>
      </c>
      <c r="K505" s="11" t="str">
        <f t="shared" si="97"/>
        <v/>
      </c>
      <c r="L505" s="11" t="str">
        <f t="shared" si="98"/>
        <v/>
      </c>
      <c r="M505" s="11" t="str">
        <f t="shared" si="99"/>
        <v/>
      </c>
      <c r="N505" s="11" t="str">
        <f t="shared" si="100"/>
        <v/>
      </c>
      <c r="O505" s="11" t="str">
        <f t="shared" si="101"/>
        <v/>
      </c>
      <c r="P505" s="11" t="str">
        <f t="shared" si="102"/>
        <v/>
      </c>
      <c r="Q505" s="11" t="str">
        <f t="shared" si="103"/>
        <v/>
      </c>
      <c r="R505" s="87"/>
      <c r="S505" s="88"/>
      <c r="T505" s="88"/>
      <c r="U505" s="88"/>
      <c r="V505" s="88"/>
      <c r="W505" s="88"/>
      <c r="X505" s="88"/>
      <c r="Y505" s="88"/>
      <c r="Z505" s="88"/>
    </row>
    <row r="506" spans="1:26" ht="18" customHeight="1" x14ac:dyDescent="0.2">
      <c r="A506" s="51" t="str">
        <f t="shared" si="93"/>
        <v>000000</v>
      </c>
      <c r="B506" s="11"/>
      <c r="C506" s="11" t="str">
        <f t="shared" si="94"/>
        <v>Melamina Trupan Mdf 18 135-BLANCO</v>
      </c>
      <c r="D506" s="11" t="str">
        <f t="shared" si="91"/>
        <v>PTRMDBL18001</v>
      </c>
      <c r="E506" s="11">
        <f t="shared" si="92"/>
        <v>0</v>
      </c>
      <c r="F506" s="11"/>
      <c r="G506" s="11"/>
      <c r="H506" s="11"/>
      <c r="I506" s="11" t="str">
        <f t="shared" si="95"/>
        <v/>
      </c>
      <c r="J506" s="11" t="str">
        <f t="shared" si="96"/>
        <v/>
      </c>
      <c r="K506" s="11" t="str">
        <f t="shared" si="97"/>
        <v/>
      </c>
      <c r="L506" s="11" t="str">
        <f t="shared" si="98"/>
        <v/>
      </c>
      <c r="M506" s="11" t="str">
        <f t="shared" si="99"/>
        <v/>
      </c>
      <c r="N506" s="11" t="str">
        <f t="shared" si="100"/>
        <v/>
      </c>
      <c r="O506" s="11" t="str">
        <f t="shared" si="101"/>
        <v/>
      </c>
      <c r="P506" s="11" t="str">
        <f t="shared" si="102"/>
        <v/>
      </c>
      <c r="Q506" s="11" t="str">
        <f t="shared" si="103"/>
        <v/>
      </c>
      <c r="R506" s="87"/>
      <c r="S506" s="88"/>
      <c r="T506" s="88"/>
      <c r="U506" s="88"/>
      <c r="V506" s="88"/>
      <c r="W506" s="88"/>
      <c r="X506" s="88"/>
      <c r="Y506" s="88"/>
      <c r="Z506" s="88"/>
    </row>
    <row r="507" spans="1:26" ht="18" customHeight="1" x14ac:dyDescent="0.2">
      <c r="A507" s="51" t="str">
        <f t="shared" si="93"/>
        <v>000000</v>
      </c>
      <c r="B507" s="11"/>
      <c r="C507" s="11" t="str">
        <f t="shared" si="94"/>
        <v>Melamina Trupan Mdf 18 135-BLANCO</v>
      </c>
      <c r="D507" s="11" t="str">
        <f t="shared" si="91"/>
        <v>PTRMDBL18001</v>
      </c>
      <c r="E507" s="11">
        <f t="shared" si="92"/>
        <v>0</v>
      </c>
      <c r="F507" s="11"/>
      <c r="G507" s="11"/>
      <c r="H507" s="11"/>
      <c r="I507" s="11" t="str">
        <f t="shared" si="95"/>
        <v/>
      </c>
      <c r="J507" s="11" t="str">
        <f t="shared" si="96"/>
        <v/>
      </c>
      <c r="K507" s="11" t="str">
        <f t="shared" si="97"/>
        <v/>
      </c>
      <c r="L507" s="11" t="str">
        <f t="shared" si="98"/>
        <v/>
      </c>
      <c r="M507" s="11" t="str">
        <f t="shared" si="99"/>
        <v/>
      </c>
      <c r="N507" s="11" t="str">
        <f t="shared" si="100"/>
        <v/>
      </c>
      <c r="O507" s="11" t="str">
        <f t="shared" si="101"/>
        <v/>
      </c>
      <c r="P507" s="11" t="str">
        <f t="shared" si="102"/>
        <v/>
      </c>
      <c r="Q507" s="11" t="str">
        <f t="shared" si="103"/>
        <v/>
      </c>
      <c r="R507" s="87"/>
      <c r="S507" s="88"/>
      <c r="T507" s="88"/>
      <c r="U507" s="88"/>
      <c r="V507" s="88"/>
      <c r="W507" s="88"/>
      <c r="X507" s="88"/>
      <c r="Y507" s="88"/>
      <c r="Z507" s="88"/>
    </row>
    <row r="508" spans="1:26" ht="18" customHeight="1" x14ac:dyDescent="0.2">
      <c r="A508" s="51" t="str">
        <f t="shared" si="93"/>
        <v>000000</v>
      </c>
      <c r="B508" s="11"/>
      <c r="C508" s="11" t="str">
        <f t="shared" si="94"/>
        <v>Melamina Trupan Mdf 18 135-BLANCO</v>
      </c>
      <c r="D508" s="11" t="str">
        <f t="shared" si="91"/>
        <v>PTRMDBL18001</v>
      </c>
      <c r="E508" s="11">
        <f t="shared" si="92"/>
        <v>0</v>
      </c>
      <c r="F508" s="11"/>
      <c r="G508" s="11"/>
      <c r="H508" s="11"/>
      <c r="I508" s="11" t="str">
        <f t="shared" si="95"/>
        <v/>
      </c>
      <c r="J508" s="11" t="str">
        <f t="shared" si="96"/>
        <v/>
      </c>
      <c r="K508" s="11" t="str">
        <f t="shared" si="97"/>
        <v/>
      </c>
      <c r="L508" s="11" t="str">
        <f t="shared" si="98"/>
        <v/>
      </c>
      <c r="M508" s="11" t="str">
        <f t="shared" si="99"/>
        <v/>
      </c>
      <c r="N508" s="11" t="str">
        <f t="shared" si="100"/>
        <v/>
      </c>
      <c r="O508" s="11" t="str">
        <f t="shared" si="101"/>
        <v/>
      </c>
      <c r="P508" s="11" t="str">
        <f t="shared" si="102"/>
        <v/>
      </c>
      <c r="Q508" s="11" t="str">
        <f t="shared" si="103"/>
        <v/>
      </c>
      <c r="R508" s="87"/>
      <c r="S508" s="88"/>
      <c r="T508" s="88"/>
      <c r="U508" s="88"/>
      <c r="V508" s="88"/>
      <c r="W508" s="88"/>
      <c r="X508" s="88"/>
      <c r="Y508" s="88"/>
      <c r="Z508" s="88"/>
    </row>
    <row r="509" spans="1:26" ht="18" customHeight="1" x14ac:dyDescent="0.2">
      <c r="A509" s="51" t="str">
        <f t="shared" si="93"/>
        <v>000000</v>
      </c>
      <c r="B509" s="11"/>
      <c r="C509" s="11" t="str">
        <f t="shared" si="94"/>
        <v>Melamina Trupan Mdf 18 135-BLANCO</v>
      </c>
      <c r="D509" s="11" t="str">
        <f t="shared" si="91"/>
        <v>PTRMDBL18001</v>
      </c>
      <c r="E509" s="11">
        <f t="shared" si="92"/>
        <v>0</v>
      </c>
      <c r="F509" s="11"/>
      <c r="G509" s="11"/>
      <c r="H509" s="11"/>
      <c r="I509" s="11" t="str">
        <f t="shared" si="95"/>
        <v/>
      </c>
      <c r="J509" s="11" t="str">
        <f t="shared" si="96"/>
        <v/>
      </c>
      <c r="K509" s="11" t="str">
        <f t="shared" si="97"/>
        <v/>
      </c>
      <c r="L509" s="11" t="str">
        <f t="shared" si="98"/>
        <v/>
      </c>
      <c r="M509" s="11" t="str">
        <f t="shared" si="99"/>
        <v/>
      </c>
      <c r="N509" s="11" t="str">
        <f t="shared" si="100"/>
        <v/>
      </c>
      <c r="O509" s="11" t="str">
        <f t="shared" si="101"/>
        <v/>
      </c>
      <c r="P509" s="11" t="str">
        <f t="shared" si="102"/>
        <v/>
      </c>
      <c r="Q509" s="11" t="str">
        <f t="shared" si="103"/>
        <v/>
      </c>
      <c r="R509" s="87"/>
      <c r="S509" s="88"/>
      <c r="T509" s="88"/>
      <c r="U509" s="88"/>
      <c r="V509" s="88"/>
      <c r="W509" s="88"/>
      <c r="X509" s="88"/>
      <c r="Y509" s="88"/>
      <c r="Z509" s="88"/>
    </row>
    <row r="510" spans="1:26" ht="18" customHeight="1" x14ac:dyDescent="0.2">
      <c r="A510" s="51" t="str">
        <f t="shared" si="93"/>
        <v>000000</v>
      </c>
      <c r="B510" s="11"/>
      <c r="C510" s="11" t="str">
        <f t="shared" si="94"/>
        <v>Melamina Trupan Mdf 18 135-BLANCO</v>
      </c>
      <c r="D510" s="11" t="str">
        <f t="shared" si="91"/>
        <v>PTRMDBL18001</v>
      </c>
      <c r="E510" s="11">
        <f t="shared" si="92"/>
        <v>0</v>
      </c>
      <c r="F510" s="11"/>
      <c r="G510" s="11"/>
      <c r="H510" s="11"/>
      <c r="I510" s="11" t="str">
        <f t="shared" si="95"/>
        <v/>
      </c>
      <c r="J510" s="11" t="str">
        <f t="shared" si="96"/>
        <v/>
      </c>
      <c r="K510" s="11" t="str">
        <f t="shared" si="97"/>
        <v/>
      </c>
      <c r="L510" s="11" t="str">
        <f t="shared" si="98"/>
        <v/>
      </c>
      <c r="M510" s="11" t="str">
        <f t="shared" si="99"/>
        <v/>
      </c>
      <c r="N510" s="11" t="str">
        <f t="shared" si="100"/>
        <v/>
      </c>
      <c r="O510" s="11" t="str">
        <f t="shared" si="101"/>
        <v/>
      </c>
      <c r="P510" s="11" t="str">
        <f t="shared" si="102"/>
        <v/>
      </c>
      <c r="Q510" s="11" t="str">
        <f t="shared" si="103"/>
        <v/>
      </c>
      <c r="R510" s="87"/>
      <c r="S510" s="88"/>
      <c r="T510" s="88"/>
      <c r="U510" s="88"/>
      <c r="V510" s="88"/>
      <c r="W510" s="88"/>
      <c r="X510" s="88"/>
      <c r="Y510" s="88"/>
      <c r="Z510" s="88"/>
    </row>
    <row r="511" spans="1:26" ht="18" customHeight="1" x14ac:dyDescent="0.2">
      <c r="A511" s="51" t="str">
        <f t="shared" si="93"/>
        <v>000000</v>
      </c>
      <c r="B511" s="11"/>
      <c r="C511" s="11" t="str">
        <f t="shared" si="94"/>
        <v>Melamina Trupan Mdf 18 135-BLANCO</v>
      </c>
      <c r="D511" s="11" t="str">
        <f t="shared" si="91"/>
        <v>PTRMDBL18001</v>
      </c>
      <c r="E511" s="11">
        <f t="shared" si="92"/>
        <v>0</v>
      </c>
      <c r="F511" s="11"/>
      <c r="G511" s="11"/>
      <c r="H511" s="11"/>
      <c r="I511" s="11" t="str">
        <f t="shared" si="95"/>
        <v/>
      </c>
      <c r="J511" s="11" t="str">
        <f t="shared" si="96"/>
        <v/>
      </c>
      <c r="K511" s="11" t="str">
        <f t="shared" si="97"/>
        <v/>
      </c>
      <c r="L511" s="11" t="str">
        <f t="shared" si="98"/>
        <v/>
      </c>
      <c r="M511" s="11" t="str">
        <f t="shared" si="99"/>
        <v/>
      </c>
      <c r="N511" s="11" t="str">
        <f t="shared" si="100"/>
        <v/>
      </c>
      <c r="O511" s="11" t="str">
        <f t="shared" si="101"/>
        <v/>
      </c>
      <c r="P511" s="11" t="str">
        <f t="shared" si="102"/>
        <v/>
      </c>
      <c r="Q511" s="11" t="str">
        <f t="shared" si="103"/>
        <v/>
      </c>
      <c r="R511" s="87"/>
      <c r="S511" s="88"/>
      <c r="T511" s="88"/>
      <c r="U511" s="88"/>
      <c r="V511" s="88"/>
      <c r="W511" s="88"/>
      <c r="X511" s="88"/>
      <c r="Y511" s="88"/>
      <c r="Z511" s="88"/>
    </row>
    <row r="512" spans="1:26" ht="18" customHeight="1" x14ac:dyDescent="0.2">
      <c r="A512" s="51" t="str">
        <f t="shared" si="93"/>
        <v>000000</v>
      </c>
      <c r="B512" s="11"/>
      <c r="C512" s="11" t="str">
        <f t="shared" si="94"/>
        <v>Melamina Trupan Mdf 18 135-BLANCO</v>
      </c>
      <c r="D512" s="11" t="str">
        <f t="shared" si="91"/>
        <v>PTRMDBL18001</v>
      </c>
      <c r="E512" s="11">
        <f t="shared" si="92"/>
        <v>0</v>
      </c>
      <c r="F512" s="11"/>
      <c r="G512" s="11"/>
      <c r="H512" s="11"/>
      <c r="I512" s="11" t="str">
        <f t="shared" si="95"/>
        <v/>
      </c>
      <c r="J512" s="11" t="str">
        <f t="shared" si="96"/>
        <v/>
      </c>
      <c r="K512" s="11" t="str">
        <f t="shared" si="97"/>
        <v/>
      </c>
      <c r="L512" s="11" t="str">
        <f t="shared" si="98"/>
        <v/>
      </c>
      <c r="M512" s="11" t="str">
        <f t="shared" si="99"/>
        <v/>
      </c>
      <c r="N512" s="11" t="str">
        <f t="shared" si="100"/>
        <v/>
      </c>
      <c r="O512" s="11" t="str">
        <f t="shared" si="101"/>
        <v/>
      </c>
      <c r="P512" s="11" t="str">
        <f t="shared" si="102"/>
        <v/>
      </c>
      <c r="Q512" s="11" t="str">
        <f t="shared" si="103"/>
        <v/>
      </c>
      <c r="R512" s="87"/>
      <c r="S512" s="88"/>
      <c r="T512" s="88"/>
      <c r="U512" s="88"/>
      <c r="V512" s="88"/>
      <c r="W512" s="88"/>
      <c r="X512" s="88"/>
      <c r="Y512" s="88"/>
      <c r="Z512" s="88"/>
    </row>
    <row r="513" spans="1:26" ht="18" customHeight="1" x14ac:dyDescent="0.2">
      <c r="A513" s="51" t="str">
        <f t="shared" si="93"/>
        <v>000000</v>
      </c>
      <c r="B513" s="11"/>
      <c r="C513" s="11" t="str">
        <f t="shared" si="94"/>
        <v>Melamina Trupan Mdf 18 135-BLANCO</v>
      </c>
      <c r="D513" s="11" t="str">
        <f t="shared" si="91"/>
        <v>PTRMDBL18001</v>
      </c>
      <c r="E513" s="11">
        <f t="shared" si="92"/>
        <v>0</v>
      </c>
      <c r="F513" s="11"/>
      <c r="G513" s="11"/>
      <c r="H513" s="11"/>
      <c r="I513" s="11" t="str">
        <f t="shared" si="95"/>
        <v/>
      </c>
      <c r="J513" s="11" t="str">
        <f t="shared" si="96"/>
        <v/>
      </c>
      <c r="K513" s="11" t="str">
        <f t="shared" si="97"/>
        <v/>
      </c>
      <c r="L513" s="11" t="str">
        <f t="shared" si="98"/>
        <v/>
      </c>
      <c r="M513" s="11" t="str">
        <f t="shared" si="99"/>
        <v/>
      </c>
      <c r="N513" s="11" t="str">
        <f t="shared" si="100"/>
        <v/>
      </c>
      <c r="O513" s="11" t="str">
        <f t="shared" si="101"/>
        <v/>
      </c>
      <c r="P513" s="11" t="str">
        <f t="shared" si="102"/>
        <v/>
      </c>
      <c r="Q513" s="11" t="str">
        <f t="shared" si="103"/>
        <v/>
      </c>
      <c r="R513" s="87"/>
      <c r="S513" s="88"/>
      <c r="T513" s="88"/>
      <c r="U513" s="88"/>
      <c r="V513" s="88"/>
      <c r="W513" s="88"/>
      <c r="X513" s="88"/>
      <c r="Y513" s="88"/>
      <c r="Z513" s="88"/>
    </row>
    <row r="514" spans="1:26" ht="18" customHeight="1" x14ac:dyDescent="0.2">
      <c r="A514" s="51" t="str">
        <f t="shared" si="93"/>
        <v>000000</v>
      </c>
      <c r="B514" s="11"/>
      <c r="C514" s="11" t="str">
        <f t="shared" si="94"/>
        <v>Melamina Trupan Mdf 18 135-BLANCO</v>
      </c>
      <c r="D514" s="11" t="str">
        <f t="shared" si="91"/>
        <v>PTRMDBL18001</v>
      </c>
      <c r="E514" s="11">
        <f t="shared" si="92"/>
        <v>0</v>
      </c>
      <c r="F514" s="11"/>
      <c r="G514" s="11"/>
      <c r="H514" s="11"/>
      <c r="I514" s="11" t="str">
        <f t="shared" si="95"/>
        <v/>
      </c>
      <c r="J514" s="11" t="str">
        <f t="shared" si="96"/>
        <v/>
      </c>
      <c r="K514" s="11" t="str">
        <f t="shared" si="97"/>
        <v/>
      </c>
      <c r="L514" s="11" t="str">
        <f t="shared" si="98"/>
        <v/>
      </c>
      <c r="M514" s="11" t="str">
        <f t="shared" si="99"/>
        <v/>
      </c>
      <c r="N514" s="11" t="str">
        <f t="shared" si="100"/>
        <v/>
      </c>
      <c r="O514" s="11" t="str">
        <f t="shared" si="101"/>
        <v/>
      </c>
      <c r="P514" s="11" t="str">
        <f t="shared" si="102"/>
        <v/>
      </c>
      <c r="Q514" s="11" t="str">
        <f t="shared" si="103"/>
        <v/>
      </c>
      <c r="R514" s="87"/>
      <c r="S514" s="88"/>
      <c r="T514" s="88"/>
      <c r="U514" s="88"/>
      <c r="V514" s="88"/>
      <c r="W514" s="88"/>
      <c r="X514" s="88"/>
      <c r="Y514" s="88"/>
      <c r="Z514" s="88"/>
    </row>
    <row r="515" spans="1:26" ht="18" customHeight="1" x14ac:dyDescent="0.2">
      <c r="A515" s="51" t="str">
        <f t="shared" si="93"/>
        <v>000000</v>
      </c>
      <c r="B515" s="11"/>
      <c r="C515" s="11" t="str">
        <f t="shared" si="94"/>
        <v>Melamina Trupan Mdf 18 135-BLANCO</v>
      </c>
      <c r="D515" s="11" t="str">
        <f t="shared" si="91"/>
        <v>PTRMDBL18001</v>
      </c>
      <c r="E515" s="11">
        <f t="shared" si="92"/>
        <v>0</v>
      </c>
      <c r="F515" s="11"/>
      <c r="G515" s="11"/>
      <c r="H515" s="11"/>
      <c r="I515" s="11" t="str">
        <f t="shared" si="95"/>
        <v/>
      </c>
      <c r="J515" s="11" t="str">
        <f t="shared" si="96"/>
        <v/>
      </c>
      <c r="K515" s="11" t="str">
        <f t="shared" si="97"/>
        <v/>
      </c>
      <c r="L515" s="11" t="str">
        <f t="shared" si="98"/>
        <v/>
      </c>
      <c r="M515" s="11" t="str">
        <f t="shared" si="99"/>
        <v/>
      </c>
      <c r="N515" s="11" t="str">
        <f t="shared" si="100"/>
        <v/>
      </c>
      <c r="O515" s="11" t="str">
        <f t="shared" si="101"/>
        <v/>
      </c>
      <c r="P515" s="11" t="str">
        <f t="shared" si="102"/>
        <v/>
      </c>
      <c r="Q515" s="11" t="str">
        <f t="shared" si="103"/>
        <v/>
      </c>
      <c r="R515" s="87"/>
      <c r="S515" s="88"/>
      <c r="T515" s="88"/>
      <c r="U515" s="88"/>
      <c r="V515" s="88"/>
      <c r="W515" s="88"/>
      <c r="X515" s="88"/>
      <c r="Y515" s="88"/>
      <c r="Z515" s="88"/>
    </row>
    <row r="516" spans="1:26" ht="18" customHeight="1" x14ac:dyDescent="0.2">
      <c r="A516" s="51" t="str">
        <f t="shared" si="93"/>
        <v>000000</v>
      </c>
      <c r="B516" s="11"/>
      <c r="C516" s="11" t="str">
        <f t="shared" si="94"/>
        <v>Melamina Trupan Mdf 18 135-BLANCO</v>
      </c>
      <c r="D516" s="11" t="str">
        <f t="shared" si="91"/>
        <v>PTRMDBL18001</v>
      </c>
      <c r="E516" s="11">
        <f t="shared" si="92"/>
        <v>0</v>
      </c>
      <c r="F516" s="11"/>
      <c r="G516" s="11"/>
      <c r="H516" s="11"/>
      <c r="I516" s="11" t="str">
        <f t="shared" si="95"/>
        <v/>
      </c>
      <c r="J516" s="11" t="str">
        <f t="shared" si="96"/>
        <v/>
      </c>
      <c r="K516" s="11" t="str">
        <f t="shared" si="97"/>
        <v/>
      </c>
      <c r="L516" s="11" t="str">
        <f t="shared" si="98"/>
        <v/>
      </c>
      <c r="M516" s="11" t="str">
        <f t="shared" si="99"/>
        <v/>
      </c>
      <c r="N516" s="11" t="str">
        <f t="shared" si="100"/>
        <v/>
      </c>
      <c r="O516" s="11" t="str">
        <f t="shared" si="101"/>
        <v/>
      </c>
      <c r="P516" s="11" t="str">
        <f t="shared" si="102"/>
        <v/>
      </c>
      <c r="Q516" s="11" t="str">
        <f t="shared" si="103"/>
        <v/>
      </c>
      <c r="R516" s="87"/>
      <c r="S516" s="88"/>
      <c r="T516" s="88"/>
      <c r="U516" s="88"/>
      <c r="V516" s="88"/>
      <c r="W516" s="88"/>
      <c r="X516" s="88"/>
      <c r="Y516" s="88"/>
      <c r="Z516" s="88"/>
    </row>
    <row r="517" spans="1:26" ht="18" customHeight="1" x14ac:dyDescent="0.2">
      <c r="A517" s="51" t="str">
        <f t="shared" si="93"/>
        <v>000000</v>
      </c>
      <c r="B517" s="11"/>
      <c r="C517" s="11" t="str">
        <f t="shared" si="94"/>
        <v>Melamina Trupan Mdf 18 135-BLANCO</v>
      </c>
      <c r="D517" s="11" t="str">
        <f t="shared" si="91"/>
        <v>PTRMDBL18001</v>
      </c>
      <c r="E517" s="11">
        <f t="shared" si="92"/>
        <v>0</v>
      </c>
      <c r="F517" s="11"/>
      <c r="G517" s="11"/>
      <c r="H517" s="11"/>
      <c r="I517" s="11" t="str">
        <f t="shared" si="95"/>
        <v/>
      </c>
      <c r="J517" s="11" t="str">
        <f t="shared" si="96"/>
        <v/>
      </c>
      <c r="K517" s="11" t="str">
        <f t="shared" si="97"/>
        <v/>
      </c>
      <c r="L517" s="11" t="str">
        <f t="shared" si="98"/>
        <v/>
      </c>
      <c r="M517" s="11" t="str">
        <f t="shared" si="99"/>
        <v/>
      </c>
      <c r="N517" s="11" t="str">
        <f t="shared" si="100"/>
        <v/>
      </c>
      <c r="O517" s="11" t="str">
        <f t="shared" si="101"/>
        <v/>
      </c>
      <c r="P517" s="11" t="str">
        <f t="shared" si="102"/>
        <v/>
      </c>
      <c r="Q517" s="11" t="str">
        <f t="shared" si="103"/>
        <v/>
      </c>
      <c r="R517" s="87"/>
      <c r="S517" s="88"/>
      <c r="T517" s="88"/>
      <c r="U517" s="88"/>
      <c r="V517" s="88"/>
      <c r="W517" s="88"/>
      <c r="X517" s="88"/>
      <c r="Y517" s="88"/>
      <c r="Z517" s="88"/>
    </row>
    <row r="518" spans="1:26" ht="18" customHeight="1" x14ac:dyDescent="0.2">
      <c r="A518" s="51" t="str">
        <f t="shared" si="93"/>
        <v>000000</v>
      </c>
      <c r="B518" s="11"/>
      <c r="C518" s="11" t="str">
        <f t="shared" si="94"/>
        <v>Melamina Trupan Mdf 18 135-BLANCO</v>
      </c>
      <c r="D518" s="11" t="str">
        <f t="shared" si="91"/>
        <v>PTRMDBL18001</v>
      </c>
      <c r="E518" s="11">
        <f t="shared" si="92"/>
        <v>0</v>
      </c>
      <c r="F518" s="11"/>
      <c r="G518" s="11"/>
      <c r="H518" s="11"/>
      <c r="I518" s="11" t="str">
        <f t="shared" si="95"/>
        <v/>
      </c>
      <c r="J518" s="11" t="str">
        <f t="shared" si="96"/>
        <v/>
      </c>
      <c r="K518" s="11" t="str">
        <f t="shared" si="97"/>
        <v/>
      </c>
      <c r="L518" s="11" t="str">
        <f t="shared" si="98"/>
        <v/>
      </c>
      <c r="M518" s="11" t="str">
        <f t="shared" si="99"/>
        <v/>
      </c>
      <c r="N518" s="11" t="str">
        <f t="shared" si="100"/>
        <v/>
      </c>
      <c r="O518" s="11" t="str">
        <f t="shared" si="101"/>
        <v/>
      </c>
      <c r="P518" s="11" t="str">
        <f t="shared" si="102"/>
        <v/>
      </c>
      <c r="Q518" s="11" t="str">
        <f t="shared" si="103"/>
        <v/>
      </c>
      <c r="R518" s="87"/>
      <c r="S518" s="88"/>
      <c r="T518" s="88"/>
      <c r="U518" s="88"/>
      <c r="V518" s="88"/>
      <c r="W518" s="88"/>
      <c r="X518" s="88"/>
      <c r="Y518" s="88"/>
      <c r="Z518" s="88"/>
    </row>
    <row r="519" spans="1:26" ht="18" customHeight="1" x14ac:dyDescent="0.2">
      <c r="A519" s="51" t="str">
        <f t="shared" si="93"/>
        <v>000000</v>
      </c>
      <c r="B519" s="11"/>
      <c r="C519" s="11" t="str">
        <f t="shared" si="94"/>
        <v>Melamina Trupan Mdf 18 135-BLANCO</v>
      </c>
      <c r="D519" s="11" t="str">
        <f t="shared" si="91"/>
        <v>PTRMDBL18001</v>
      </c>
      <c r="E519" s="11">
        <f t="shared" si="92"/>
        <v>0</v>
      </c>
      <c r="F519" s="11"/>
      <c r="G519" s="11"/>
      <c r="H519" s="11"/>
      <c r="I519" s="11" t="str">
        <f t="shared" si="95"/>
        <v/>
      </c>
      <c r="J519" s="11" t="str">
        <f t="shared" si="96"/>
        <v/>
      </c>
      <c r="K519" s="11" t="str">
        <f t="shared" si="97"/>
        <v/>
      </c>
      <c r="L519" s="11" t="str">
        <f t="shared" si="98"/>
        <v/>
      </c>
      <c r="M519" s="11" t="str">
        <f t="shared" si="99"/>
        <v/>
      </c>
      <c r="N519" s="11" t="str">
        <f t="shared" si="100"/>
        <v/>
      </c>
      <c r="O519" s="11" t="str">
        <f t="shared" si="101"/>
        <v/>
      </c>
      <c r="P519" s="11" t="str">
        <f t="shared" si="102"/>
        <v/>
      </c>
      <c r="Q519" s="11" t="str">
        <f t="shared" si="103"/>
        <v/>
      </c>
      <c r="R519" s="87"/>
      <c r="S519" s="88"/>
      <c r="T519" s="88"/>
      <c r="U519" s="88"/>
      <c r="V519" s="88"/>
      <c r="W519" s="88"/>
      <c r="X519" s="88"/>
      <c r="Y519" s="88"/>
      <c r="Z519" s="88"/>
    </row>
    <row r="520" spans="1:26" ht="18" customHeight="1" x14ac:dyDescent="0.2">
      <c r="A520" s="51" t="str">
        <f t="shared" si="93"/>
        <v>000000</v>
      </c>
      <c r="B520" s="11"/>
      <c r="C520" s="11" t="str">
        <f t="shared" si="94"/>
        <v>Melamina Trupan Mdf 18 135-BLANCO</v>
      </c>
      <c r="D520" s="11" t="str">
        <f t="shared" si="91"/>
        <v>PTRMDBL18001</v>
      </c>
      <c r="E520" s="11">
        <f t="shared" si="92"/>
        <v>0</v>
      </c>
      <c r="F520" s="11"/>
      <c r="G520" s="11"/>
      <c r="H520" s="11"/>
      <c r="I520" s="11" t="str">
        <f t="shared" si="95"/>
        <v/>
      </c>
      <c r="J520" s="11" t="str">
        <f t="shared" si="96"/>
        <v/>
      </c>
      <c r="K520" s="11" t="str">
        <f t="shared" si="97"/>
        <v/>
      </c>
      <c r="L520" s="11" t="str">
        <f t="shared" si="98"/>
        <v/>
      </c>
      <c r="M520" s="11" t="str">
        <f t="shared" si="99"/>
        <v/>
      </c>
      <c r="N520" s="11" t="str">
        <f t="shared" si="100"/>
        <v/>
      </c>
      <c r="O520" s="11" t="str">
        <f t="shared" si="101"/>
        <v/>
      </c>
      <c r="P520" s="11" t="str">
        <f t="shared" si="102"/>
        <v/>
      </c>
      <c r="Q520" s="11" t="str">
        <f t="shared" si="103"/>
        <v/>
      </c>
      <c r="R520" s="87"/>
      <c r="S520" s="88"/>
      <c r="T520" s="88"/>
      <c r="U520" s="88"/>
      <c r="V520" s="88"/>
      <c r="W520" s="88"/>
      <c r="X520" s="88"/>
      <c r="Y520" s="88"/>
      <c r="Z520" s="88"/>
    </row>
    <row r="521" spans="1:26" ht="18" customHeight="1" x14ac:dyDescent="0.2">
      <c r="A521" s="51" t="str">
        <f t="shared" si="93"/>
        <v>000000</v>
      </c>
      <c r="B521" s="11"/>
      <c r="C521" s="11" t="str">
        <f t="shared" si="94"/>
        <v>Melamina Trupan Mdf 18 135-BLANCO</v>
      </c>
      <c r="D521" s="11" t="str">
        <f t="shared" si="91"/>
        <v>PTRMDBL18001</v>
      </c>
      <c r="E521" s="11">
        <f t="shared" si="92"/>
        <v>0</v>
      </c>
      <c r="F521" s="11"/>
      <c r="G521" s="11"/>
      <c r="H521" s="11"/>
      <c r="I521" s="11" t="str">
        <f t="shared" si="95"/>
        <v/>
      </c>
      <c r="J521" s="11" t="str">
        <f t="shared" si="96"/>
        <v/>
      </c>
      <c r="K521" s="11" t="str">
        <f t="shared" si="97"/>
        <v/>
      </c>
      <c r="L521" s="11" t="str">
        <f t="shared" si="98"/>
        <v/>
      </c>
      <c r="M521" s="11" t="str">
        <f t="shared" si="99"/>
        <v/>
      </c>
      <c r="N521" s="11" t="str">
        <f t="shared" si="100"/>
        <v/>
      </c>
      <c r="O521" s="11" t="str">
        <f t="shared" si="101"/>
        <v/>
      </c>
      <c r="P521" s="11" t="str">
        <f t="shared" si="102"/>
        <v/>
      </c>
      <c r="Q521" s="11" t="str">
        <f t="shared" si="103"/>
        <v/>
      </c>
      <c r="R521" s="87"/>
      <c r="S521" s="88"/>
      <c r="T521" s="88"/>
      <c r="U521" s="88"/>
      <c r="V521" s="88"/>
      <c r="W521" s="88"/>
      <c r="X521" s="88"/>
      <c r="Y521" s="88"/>
      <c r="Z521" s="88"/>
    </row>
    <row r="522" spans="1:26" ht="18" customHeight="1" x14ac:dyDescent="0.2">
      <c r="A522" s="51" t="str">
        <f t="shared" si="93"/>
        <v>000000</v>
      </c>
      <c r="B522" s="11"/>
      <c r="C522" s="11" t="str">
        <f t="shared" si="94"/>
        <v>Melamina Trupan Mdf 18 135-BLANCO</v>
      </c>
      <c r="D522" s="11" t="str">
        <f t="shared" si="91"/>
        <v>PTRMDBL18001</v>
      </c>
      <c r="E522" s="11">
        <f t="shared" si="92"/>
        <v>0</v>
      </c>
      <c r="F522" s="11"/>
      <c r="G522" s="11"/>
      <c r="H522" s="11"/>
      <c r="I522" s="11" t="str">
        <f t="shared" si="95"/>
        <v/>
      </c>
      <c r="J522" s="11" t="str">
        <f t="shared" si="96"/>
        <v/>
      </c>
      <c r="K522" s="11" t="str">
        <f t="shared" si="97"/>
        <v/>
      </c>
      <c r="L522" s="11" t="str">
        <f t="shared" si="98"/>
        <v/>
      </c>
      <c r="M522" s="11" t="str">
        <f t="shared" si="99"/>
        <v/>
      </c>
      <c r="N522" s="11" t="str">
        <f t="shared" si="100"/>
        <v/>
      </c>
      <c r="O522" s="11" t="str">
        <f t="shared" si="101"/>
        <v/>
      </c>
      <c r="P522" s="11" t="str">
        <f t="shared" si="102"/>
        <v/>
      </c>
      <c r="Q522" s="11" t="str">
        <f t="shared" si="103"/>
        <v/>
      </c>
      <c r="R522" s="87"/>
      <c r="S522" s="88"/>
      <c r="T522" s="88"/>
      <c r="U522" s="88"/>
      <c r="V522" s="88"/>
      <c r="W522" s="88"/>
      <c r="X522" s="88"/>
      <c r="Y522" s="88"/>
      <c r="Z522" s="88"/>
    </row>
    <row r="523" spans="1:26" ht="18" customHeight="1" x14ac:dyDescent="0.2">
      <c r="A523" s="51" t="str">
        <f t="shared" si="93"/>
        <v>000000</v>
      </c>
      <c r="B523" s="11"/>
      <c r="C523" s="11" t="str">
        <f t="shared" si="94"/>
        <v>Melamina Trupan Mdf 18 135-BLANCO</v>
      </c>
      <c r="D523" s="11" t="str">
        <f t="shared" si="91"/>
        <v>PTRMDBL18001</v>
      </c>
      <c r="E523" s="11">
        <f t="shared" si="92"/>
        <v>0</v>
      </c>
      <c r="F523" s="11"/>
      <c r="G523" s="11"/>
      <c r="H523" s="11"/>
      <c r="I523" s="11" t="str">
        <f t="shared" si="95"/>
        <v/>
      </c>
      <c r="J523" s="11" t="str">
        <f t="shared" si="96"/>
        <v/>
      </c>
      <c r="K523" s="11" t="str">
        <f t="shared" si="97"/>
        <v/>
      </c>
      <c r="L523" s="11" t="str">
        <f t="shared" si="98"/>
        <v/>
      </c>
      <c r="M523" s="11" t="str">
        <f t="shared" si="99"/>
        <v/>
      </c>
      <c r="N523" s="11" t="str">
        <f t="shared" si="100"/>
        <v/>
      </c>
      <c r="O523" s="11" t="str">
        <f t="shared" si="101"/>
        <v/>
      </c>
      <c r="P523" s="11" t="str">
        <f t="shared" si="102"/>
        <v/>
      </c>
      <c r="Q523" s="11" t="str">
        <f t="shared" si="103"/>
        <v/>
      </c>
      <c r="R523" s="87"/>
      <c r="S523" s="88"/>
      <c r="T523" s="88"/>
      <c r="U523" s="88"/>
      <c r="V523" s="88"/>
      <c r="W523" s="88"/>
      <c r="X523" s="88"/>
      <c r="Y523" s="88"/>
      <c r="Z523" s="88"/>
    </row>
    <row r="524" spans="1:26" ht="18" customHeight="1" x14ac:dyDescent="0.2">
      <c r="A524" s="51" t="str">
        <f t="shared" si="93"/>
        <v>000000</v>
      </c>
      <c r="B524" s="11"/>
      <c r="C524" s="11" t="str">
        <f t="shared" si="94"/>
        <v>Melamina Trupan Mdf 18 135-BLANCO</v>
      </c>
      <c r="D524" s="11" t="str">
        <f t="shared" si="91"/>
        <v>PTRMDBL18001</v>
      </c>
      <c r="E524" s="11">
        <f t="shared" si="92"/>
        <v>0</v>
      </c>
      <c r="F524" s="11"/>
      <c r="G524" s="11"/>
      <c r="H524" s="11"/>
      <c r="I524" s="11" t="str">
        <f t="shared" si="95"/>
        <v/>
      </c>
      <c r="J524" s="11" t="str">
        <f t="shared" si="96"/>
        <v/>
      </c>
      <c r="K524" s="11" t="str">
        <f t="shared" si="97"/>
        <v/>
      </c>
      <c r="L524" s="11" t="str">
        <f t="shared" si="98"/>
        <v/>
      </c>
      <c r="M524" s="11" t="str">
        <f t="shared" si="99"/>
        <v/>
      </c>
      <c r="N524" s="11" t="str">
        <f t="shared" si="100"/>
        <v/>
      </c>
      <c r="O524" s="11" t="str">
        <f t="shared" si="101"/>
        <v/>
      </c>
      <c r="P524" s="11" t="str">
        <f t="shared" si="102"/>
        <v/>
      </c>
      <c r="Q524" s="11" t="str">
        <f t="shared" si="103"/>
        <v/>
      </c>
      <c r="R524" s="87"/>
      <c r="S524" s="88"/>
      <c r="T524" s="88"/>
      <c r="U524" s="88"/>
      <c r="V524" s="88"/>
      <c r="W524" s="88"/>
      <c r="X524" s="88"/>
      <c r="Y524" s="88"/>
      <c r="Z524" s="88"/>
    </row>
    <row r="525" spans="1:26" ht="18" customHeight="1" x14ac:dyDescent="0.2">
      <c r="A525" s="51" t="str">
        <f t="shared" si="93"/>
        <v>000000</v>
      </c>
      <c r="B525" s="11"/>
      <c r="C525" s="11" t="str">
        <f t="shared" si="94"/>
        <v>Melamina Trupan Mdf 18 135-BLANCO</v>
      </c>
      <c r="D525" s="11" t="str">
        <f t="shared" si="91"/>
        <v>PTRMDBL18001</v>
      </c>
      <c r="E525" s="11">
        <f t="shared" si="92"/>
        <v>0</v>
      </c>
      <c r="F525" s="11"/>
      <c r="G525" s="11"/>
      <c r="H525" s="11"/>
      <c r="I525" s="11" t="str">
        <f t="shared" si="95"/>
        <v/>
      </c>
      <c r="J525" s="11" t="str">
        <f t="shared" si="96"/>
        <v/>
      </c>
      <c r="K525" s="11" t="str">
        <f t="shared" si="97"/>
        <v/>
      </c>
      <c r="L525" s="11" t="str">
        <f t="shared" si="98"/>
        <v/>
      </c>
      <c r="M525" s="11" t="str">
        <f t="shared" si="99"/>
        <v/>
      </c>
      <c r="N525" s="11" t="str">
        <f t="shared" si="100"/>
        <v/>
      </c>
      <c r="O525" s="11" t="str">
        <f t="shared" si="101"/>
        <v/>
      </c>
      <c r="P525" s="11" t="str">
        <f t="shared" si="102"/>
        <v/>
      </c>
      <c r="Q525" s="11" t="str">
        <f t="shared" si="103"/>
        <v/>
      </c>
      <c r="R525" s="87"/>
      <c r="S525" s="88"/>
      <c r="T525" s="88"/>
      <c r="U525" s="88"/>
      <c r="V525" s="88"/>
      <c r="W525" s="88"/>
      <c r="X525" s="88"/>
      <c r="Y525" s="88"/>
      <c r="Z525" s="88"/>
    </row>
    <row r="526" spans="1:26" ht="18" customHeight="1" x14ac:dyDescent="0.2">
      <c r="A526" s="51" t="str">
        <f t="shared" si="93"/>
        <v>000000</v>
      </c>
      <c r="B526" s="11"/>
      <c r="C526" s="11" t="str">
        <f t="shared" si="94"/>
        <v>Melamina Trupan Mdf 18 135-BLANCO</v>
      </c>
      <c r="D526" s="11" t="str">
        <f t="shared" si="91"/>
        <v>PTRMDBL18001</v>
      </c>
      <c r="E526" s="11">
        <f t="shared" si="92"/>
        <v>0</v>
      </c>
      <c r="F526" s="11"/>
      <c r="G526" s="11"/>
      <c r="H526" s="11"/>
      <c r="I526" s="11" t="str">
        <f t="shared" si="95"/>
        <v/>
      </c>
      <c r="J526" s="11" t="str">
        <f t="shared" si="96"/>
        <v/>
      </c>
      <c r="K526" s="11" t="str">
        <f t="shared" si="97"/>
        <v/>
      </c>
      <c r="L526" s="11" t="str">
        <f t="shared" si="98"/>
        <v/>
      </c>
      <c r="M526" s="11" t="str">
        <f t="shared" si="99"/>
        <v/>
      </c>
      <c r="N526" s="11" t="str">
        <f t="shared" si="100"/>
        <v/>
      </c>
      <c r="O526" s="11" t="str">
        <f t="shared" si="101"/>
        <v/>
      </c>
      <c r="P526" s="11" t="str">
        <f t="shared" si="102"/>
        <v/>
      </c>
      <c r="Q526" s="11" t="str">
        <f t="shared" si="103"/>
        <v/>
      </c>
      <c r="R526" s="87"/>
      <c r="S526" s="88"/>
      <c r="T526" s="88"/>
      <c r="U526" s="88"/>
      <c r="V526" s="88"/>
      <c r="W526" s="88"/>
      <c r="X526" s="88"/>
      <c r="Y526" s="88"/>
      <c r="Z526" s="88"/>
    </row>
    <row r="527" spans="1:26" ht="18" customHeight="1" x14ac:dyDescent="0.2">
      <c r="A527" s="51" t="str">
        <f t="shared" si="93"/>
        <v>000000</v>
      </c>
      <c r="B527" s="11"/>
      <c r="C527" s="11" t="str">
        <f t="shared" si="94"/>
        <v>Melamina Trupan Mdf 18 135-BLANCO</v>
      </c>
      <c r="D527" s="11" t="str">
        <f t="shared" si="91"/>
        <v>PTRMDBL18001</v>
      </c>
      <c r="E527" s="11">
        <f t="shared" si="92"/>
        <v>0</v>
      </c>
      <c r="F527" s="11"/>
      <c r="G527" s="11"/>
      <c r="H527" s="11"/>
      <c r="I527" s="11" t="str">
        <f t="shared" si="95"/>
        <v/>
      </c>
      <c r="J527" s="11" t="str">
        <f t="shared" si="96"/>
        <v/>
      </c>
      <c r="K527" s="11" t="str">
        <f t="shared" si="97"/>
        <v/>
      </c>
      <c r="L527" s="11" t="str">
        <f t="shared" si="98"/>
        <v/>
      </c>
      <c r="M527" s="11" t="str">
        <f t="shared" si="99"/>
        <v/>
      </c>
      <c r="N527" s="11" t="str">
        <f t="shared" si="100"/>
        <v/>
      </c>
      <c r="O527" s="11" t="str">
        <f t="shared" si="101"/>
        <v/>
      </c>
      <c r="P527" s="11" t="str">
        <f t="shared" si="102"/>
        <v/>
      </c>
      <c r="Q527" s="11" t="str">
        <f t="shared" si="103"/>
        <v/>
      </c>
      <c r="R527" s="87"/>
      <c r="S527" s="88"/>
      <c r="T527" s="88"/>
      <c r="U527" s="88"/>
      <c r="V527" s="88"/>
      <c r="W527" s="88"/>
      <c r="X527" s="88"/>
      <c r="Y527" s="88"/>
      <c r="Z527" s="88"/>
    </row>
    <row r="528" spans="1:26" ht="18" customHeight="1" x14ac:dyDescent="0.2">
      <c r="A528" s="51" t="str">
        <f t="shared" si="93"/>
        <v>000000</v>
      </c>
      <c r="B528" s="11"/>
      <c r="C528" s="11" t="str">
        <f t="shared" si="94"/>
        <v>Melamina Trupan Mdf 18 135-BLANCO</v>
      </c>
      <c r="D528" s="11" t="str">
        <f t="shared" ref="D528:D591" si="104">IFERROR(VLOOKUP(C528,AD:AE,2,FALSE),"")</f>
        <v>PTRMDBL18001</v>
      </c>
      <c r="E528" s="11">
        <f t="shared" ref="E528:E591" si="105">IFERROR(VLOOKUP(D528,AE:AF,2,FALSE),"")</f>
        <v>0</v>
      </c>
      <c r="F528" s="11"/>
      <c r="G528" s="11"/>
      <c r="H528" s="11"/>
      <c r="I528" s="11" t="str">
        <f t="shared" si="95"/>
        <v/>
      </c>
      <c r="J528" s="11" t="str">
        <f t="shared" si="96"/>
        <v/>
      </c>
      <c r="K528" s="11" t="str">
        <f t="shared" si="97"/>
        <v/>
      </c>
      <c r="L528" s="11" t="str">
        <f t="shared" si="98"/>
        <v/>
      </c>
      <c r="M528" s="11" t="str">
        <f t="shared" si="99"/>
        <v/>
      </c>
      <c r="N528" s="11" t="str">
        <f t="shared" si="100"/>
        <v/>
      </c>
      <c r="O528" s="11" t="str">
        <f t="shared" si="101"/>
        <v/>
      </c>
      <c r="P528" s="11" t="str">
        <f t="shared" si="102"/>
        <v/>
      </c>
      <c r="Q528" s="11" t="str">
        <f t="shared" si="103"/>
        <v/>
      </c>
      <c r="R528" s="87"/>
      <c r="S528" s="88"/>
      <c r="T528" s="88"/>
      <c r="U528" s="88"/>
      <c r="V528" s="88"/>
      <c r="W528" s="88"/>
      <c r="X528" s="88"/>
      <c r="Y528" s="88"/>
      <c r="Z528" s="88"/>
    </row>
    <row r="529" spans="1:26" ht="18" customHeight="1" x14ac:dyDescent="0.2">
      <c r="A529" s="51" t="str">
        <f t="shared" si="93"/>
        <v>000000</v>
      </c>
      <c r="B529" s="11"/>
      <c r="C529" s="11" t="str">
        <f t="shared" si="94"/>
        <v>Melamina Trupan Mdf 18 135-BLANCO</v>
      </c>
      <c r="D529" s="11" t="str">
        <f t="shared" si="104"/>
        <v>PTRMDBL18001</v>
      </c>
      <c r="E529" s="11">
        <f t="shared" si="105"/>
        <v>0</v>
      </c>
      <c r="F529" s="11"/>
      <c r="G529" s="11"/>
      <c r="H529" s="11"/>
      <c r="I529" s="11" t="str">
        <f t="shared" si="95"/>
        <v/>
      </c>
      <c r="J529" s="11" t="str">
        <f t="shared" si="96"/>
        <v/>
      </c>
      <c r="K529" s="11" t="str">
        <f t="shared" si="97"/>
        <v/>
      </c>
      <c r="L529" s="11" t="str">
        <f t="shared" si="98"/>
        <v/>
      </c>
      <c r="M529" s="11" t="str">
        <f t="shared" si="99"/>
        <v/>
      </c>
      <c r="N529" s="11" t="str">
        <f t="shared" si="100"/>
        <v/>
      </c>
      <c r="O529" s="11" t="str">
        <f t="shared" si="101"/>
        <v/>
      </c>
      <c r="P529" s="11" t="str">
        <f t="shared" si="102"/>
        <v/>
      </c>
      <c r="Q529" s="11" t="str">
        <f t="shared" si="103"/>
        <v/>
      </c>
      <c r="R529" s="87"/>
      <c r="S529" s="88"/>
      <c r="T529" s="88"/>
      <c r="U529" s="88"/>
      <c r="V529" s="88"/>
      <c r="W529" s="88"/>
      <c r="X529" s="88"/>
      <c r="Y529" s="88"/>
      <c r="Z529" s="88"/>
    </row>
    <row r="530" spans="1:26" ht="18" customHeight="1" x14ac:dyDescent="0.2">
      <c r="A530" s="51" t="str">
        <f t="shared" ref="A530:A593" si="106">$A$16</f>
        <v>000000</v>
      </c>
      <c r="B530" s="11"/>
      <c r="C530" s="11" t="str">
        <f t="shared" ref="C530:C593" si="107">+C529</f>
        <v>Melamina Trupan Mdf 18 135-BLANCO</v>
      </c>
      <c r="D530" s="11" t="str">
        <f t="shared" si="104"/>
        <v>PTRMDBL18001</v>
      </c>
      <c r="E530" s="11">
        <f t="shared" si="105"/>
        <v>0</v>
      </c>
      <c r="F530" s="11"/>
      <c r="G530" s="11"/>
      <c r="H530" s="11"/>
      <c r="I530" s="11" t="str">
        <f t="shared" ref="I530:I593" si="108">IF(J530&lt;&gt;"","C",IF(L530&lt;&gt;"","C",IF(N530&lt;&gt;"","C",IF(P530&lt;&gt;"","C",""))))</f>
        <v/>
      </c>
      <c r="J530" s="11" t="str">
        <f t="shared" ref="J530:J593" si="109">IF(S530="","",S530)</f>
        <v/>
      </c>
      <c r="K530" s="11" t="str">
        <f t="shared" ref="K530:K593" si="110">IF(W530="","",W530)</f>
        <v/>
      </c>
      <c r="L530" s="11" t="str">
        <f t="shared" ref="L530:L593" si="111">IF(T530="","",T530)</f>
        <v/>
      </c>
      <c r="M530" s="11" t="str">
        <f t="shared" ref="M530:M593" si="112">IF(X530="","",X530)</f>
        <v/>
      </c>
      <c r="N530" s="11" t="str">
        <f t="shared" ref="N530:N593" si="113">IF(U530="","",U530)</f>
        <v/>
      </c>
      <c r="O530" s="11" t="str">
        <f t="shared" ref="O530:O593" si="114">IF(Y530="","",Y530)</f>
        <v/>
      </c>
      <c r="P530" s="11" t="str">
        <f t="shared" ref="P530:P593" si="115">IF(V530="","",V530)</f>
        <v/>
      </c>
      <c r="Q530" s="11" t="str">
        <f t="shared" ref="Q530:Q593" si="116">IF(Z530="","",Z530)</f>
        <v/>
      </c>
      <c r="R530" s="87"/>
      <c r="S530" s="88"/>
      <c r="T530" s="88"/>
      <c r="U530" s="88"/>
      <c r="V530" s="88"/>
      <c r="W530" s="88"/>
      <c r="X530" s="88"/>
      <c r="Y530" s="88"/>
      <c r="Z530" s="88"/>
    </row>
    <row r="531" spans="1:26" ht="18" customHeight="1" x14ac:dyDescent="0.2">
      <c r="A531" s="51" t="str">
        <f t="shared" si="106"/>
        <v>000000</v>
      </c>
      <c r="B531" s="11"/>
      <c r="C531" s="11" t="str">
        <f t="shared" si="107"/>
        <v>Melamina Trupan Mdf 18 135-BLANCO</v>
      </c>
      <c r="D531" s="11" t="str">
        <f t="shared" si="104"/>
        <v>PTRMDBL18001</v>
      </c>
      <c r="E531" s="11">
        <f t="shared" si="105"/>
        <v>0</v>
      </c>
      <c r="F531" s="11"/>
      <c r="G531" s="11"/>
      <c r="H531" s="11"/>
      <c r="I531" s="11" t="str">
        <f t="shared" si="108"/>
        <v/>
      </c>
      <c r="J531" s="11" t="str">
        <f t="shared" si="109"/>
        <v/>
      </c>
      <c r="K531" s="11" t="str">
        <f t="shared" si="110"/>
        <v/>
      </c>
      <c r="L531" s="11" t="str">
        <f t="shared" si="111"/>
        <v/>
      </c>
      <c r="M531" s="11" t="str">
        <f t="shared" si="112"/>
        <v/>
      </c>
      <c r="N531" s="11" t="str">
        <f t="shared" si="113"/>
        <v/>
      </c>
      <c r="O531" s="11" t="str">
        <f t="shared" si="114"/>
        <v/>
      </c>
      <c r="P531" s="11" t="str">
        <f t="shared" si="115"/>
        <v/>
      </c>
      <c r="Q531" s="11" t="str">
        <f t="shared" si="116"/>
        <v/>
      </c>
      <c r="R531" s="87"/>
      <c r="S531" s="88"/>
      <c r="T531" s="88"/>
      <c r="U531" s="88"/>
      <c r="V531" s="88"/>
      <c r="W531" s="88"/>
      <c r="X531" s="88"/>
      <c r="Y531" s="88"/>
      <c r="Z531" s="88"/>
    </row>
    <row r="532" spans="1:26" ht="18" customHeight="1" x14ac:dyDescent="0.2">
      <c r="A532" s="51" t="str">
        <f t="shared" si="106"/>
        <v>000000</v>
      </c>
      <c r="B532" s="11"/>
      <c r="C532" s="11" t="str">
        <f t="shared" si="107"/>
        <v>Melamina Trupan Mdf 18 135-BLANCO</v>
      </c>
      <c r="D532" s="11" t="str">
        <f t="shared" si="104"/>
        <v>PTRMDBL18001</v>
      </c>
      <c r="E532" s="11">
        <f t="shared" si="105"/>
        <v>0</v>
      </c>
      <c r="F532" s="11"/>
      <c r="G532" s="11"/>
      <c r="H532" s="11"/>
      <c r="I532" s="11" t="str">
        <f t="shared" si="108"/>
        <v/>
      </c>
      <c r="J532" s="11" t="str">
        <f t="shared" si="109"/>
        <v/>
      </c>
      <c r="K532" s="11" t="str">
        <f t="shared" si="110"/>
        <v/>
      </c>
      <c r="L532" s="11" t="str">
        <f t="shared" si="111"/>
        <v/>
      </c>
      <c r="M532" s="11" t="str">
        <f t="shared" si="112"/>
        <v/>
      </c>
      <c r="N532" s="11" t="str">
        <f t="shared" si="113"/>
        <v/>
      </c>
      <c r="O532" s="11" t="str">
        <f t="shared" si="114"/>
        <v/>
      </c>
      <c r="P532" s="11" t="str">
        <f t="shared" si="115"/>
        <v/>
      </c>
      <c r="Q532" s="11" t="str">
        <f t="shared" si="116"/>
        <v/>
      </c>
      <c r="R532" s="87"/>
      <c r="S532" s="88"/>
      <c r="T532" s="88"/>
      <c r="U532" s="88"/>
      <c r="V532" s="88"/>
      <c r="W532" s="88"/>
      <c r="X532" s="88"/>
      <c r="Y532" s="88"/>
      <c r="Z532" s="88"/>
    </row>
    <row r="533" spans="1:26" ht="18" customHeight="1" x14ac:dyDescent="0.2">
      <c r="A533" s="51" t="str">
        <f t="shared" si="106"/>
        <v>000000</v>
      </c>
      <c r="B533" s="11"/>
      <c r="C533" s="11" t="str">
        <f t="shared" si="107"/>
        <v>Melamina Trupan Mdf 18 135-BLANCO</v>
      </c>
      <c r="D533" s="11" t="str">
        <f t="shared" si="104"/>
        <v>PTRMDBL18001</v>
      </c>
      <c r="E533" s="11">
        <f t="shared" si="105"/>
        <v>0</v>
      </c>
      <c r="F533" s="11"/>
      <c r="G533" s="11"/>
      <c r="H533" s="11"/>
      <c r="I533" s="11" t="str">
        <f t="shared" si="108"/>
        <v/>
      </c>
      <c r="J533" s="11" t="str">
        <f t="shared" si="109"/>
        <v/>
      </c>
      <c r="K533" s="11" t="str">
        <f t="shared" si="110"/>
        <v/>
      </c>
      <c r="L533" s="11" t="str">
        <f t="shared" si="111"/>
        <v/>
      </c>
      <c r="M533" s="11" t="str">
        <f t="shared" si="112"/>
        <v/>
      </c>
      <c r="N533" s="11" t="str">
        <f t="shared" si="113"/>
        <v/>
      </c>
      <c r="O533" s="11" t="str">
        <f t="shared" si="114"/>
        <v/>
      </c>
      <c r="P533" s="11" t="str">
        <f t="shared" si="115"/>
        <v/>
      </c>
      <c r="Q533" s="11" t="str">
        <f t="shared" si="116"/>
        <v/>
      </c>
      <c r="R533" s="87"/>
      <c r="S533" s="88"/>
      <c r="T533" s="88"/>
      <c r="U533" s="88"/>
      <c r="V533" s="88"/>
      <c r="W533" s="88"/>
      <c r="X533" s="88"/>
      <c r="Y533" s="88"/>
      <c r="Z533" s="88"/>
    </row>
    <row r="534" spans="1:26" ht="18" customHeight="1" x14ac:dyDescent="0.2">
      <c r="A534" s="51" t="str">
        <f t="shared" si="106"/>
        <v>000000</v>
      </c>
      <c r="B534" s="11"/>
      <c r="C534" s="11" t="str">
        <f t="shared" si="107"/>
        <v>Melamina Trupan Mdf 18 135-BLANCO</v>
      </c>
      <c r="D534" s="11" t="str">
        <f t="shared" si="104"/>
        <v>PTRMDBL18001</v>
      </c>
      <c r="E534" s="11">
        <f t="shared" si="105"/>
        <v>0</v>
      </c>
      <c r="F534" s="11"/>
      <c r="G534" s="11"/>
      <c r="H534" s="11"/>
      <c r="I534" s="11" t="str">
        <f t="shared" si="108"/>
        <v/>
      </c>
      <c r="J534" s="11" t="str">
        <f t="shared" si="109"/>
        <v/>
      </c>
      <c r="K534" s="11" t="str">
        <f t="shared" si="110"/>
        <v/>
      </c>
      <c r="L534" s="11" t="str">
        <f t="shared" si="111"/>
        <v/>
      </c>
      <c r="M534" s="11" t="str">
        <f t="shared" si="112"/>
        <v/>
      </c>
      <c r="N534" s="11" t="str">
        <f t="shared" si="113"/>
        <v/>
      </c>
      <c r="O534" s="11" t="str">
        <f t="shared" si="114"/>
        <v/>
      </c>
      <c r="P534" s="11" t="str">
        <f t="shared" si="115"/>
        <v/>
      </c>
      <c r="Q534" s="11" t="str">
        <f t="shared" si="116"/>
        <v/>
      </c>
      <c r="R534" s="87"/>
      <c r="S534" s="88"/>
      <c r="T534" s="88"/>
      <c r="U534" s="88"/>
      <c r="V534" s="88"/>
      <c r="W534" s="88"/>
      <c r="X534" s="88"/>
      <c r="Y534" s="88"/>
      <c r="Z534" s="88"/>
    </row>
    <row r="535" spans="1:26" ht="18" customHeight="1" x14ac:dyDescent="0.2">
      <c r="A535" s="51" t="str">
        <f t="shared" si="106"/>
        <v>000000</v>
      </c>
      <c r="B535" s="11"/>
      <c r="C535" s="11" t="str">
        <f t="shared" si="107"/>
        <v>Melamina Trupan Mdf 18 135-BLANCO</v>
      </c>
      <c r="D535" s="11" t="str">
        <f t="shared" si="104"/>
        <v>PTRMDBL18001</v>
      </c>
      <c r="E535" s="11">
        <f t="shared" si="105"/>
        <v>0</v>
      </c>
      <c r="F535" s="11"/>
      <c r="G535" s="11"/>
      <c r="H535" s="11"/>
      <c r="I535" s="11" t="str">
        <f t="shared" si="108"/>
        <v/>
      </c>
      <c r="J535" s="11" t="str">
        <f t="shared" si="109"/>
        <v/>
      </c>
      <c r="K535" s="11" t="str">
        <f t="shared" si="110"/>
        <v/>
      </c>
      <c r="L535" s="11" t="str">
        <f t="shared" si="111"/>
        <v/>
      </c>
      <c r="M535" s="11" t="str">
        <f t="shared" si="112"/>
        <v/>
      </c>
      <c r="N535" s="11" t="str">
        <f t="shared" si="113"/>
        <v/>
      </c>
      <c r="O535" s="11" t="str">
        <f t="shared" si="114"/>
        <v/>
      </c>
      <c r="P535" s="11" t="str">
        <f t="shared" si="115"/>
        <v/>
      </c>
      <c r="Q535" s="11" t="str">
        <f t="shared" si="116"/>
        <v/>
      </c>
      <c r="R535" s="87"/>
      <c r="S535" s="88"/>
      <c r="T535" s="88"/>
      <c r="U535" s="88"/>
      <c r="V535" s="88"/>
      <c r="W535" s="88"/>
      <c r="X535" s="88"/>
      <c r="Y535" s="88"/>
      <c r="Z535" s="88"/>
    </row>
    <row r="536" spans="1:26" ht="18" customHeight="1" x14ac:dyDescent="0.2">
      <c r="A536" s="51" t="str">
        <f t="shared" si="106"/>
        <v>000000</v>
      </c>
      <c r="B536" s="11"/>
      <c r="C536" s="11" t="str">
        <f t="shared" si="107"/>
        <v>Melamina Trupan Mdf 18 135-BLANCO</v>
      </c>
      <c r="D536" s="11" t="str">
        <f t="shared" si="104"/>
        <v>PTRMDBL18001</v>
      </c>
      <c r="E536" s="11">
        <f t="shared" si="105"/>
        <v>0</v>
      </c>
      <c r="F536" s="11"/>
      <c r="G536" s="11"/>
      <c r="H536" s="11"/>
      <c r="I536" s="11" t="str">
        <f t="shared" si="108"/>
        <v/>
      </c>
      <c r="J536" s="11" t="str">
        <f t="shared" si="109"/>
        <v/>
      </c>
      <c r="K536" s="11" t="str">
        <f t="shared" si="110"/>
        <v/>
      </c>
      <c r="L536" s="11" t="str">
        <f t="shared" si="111"/>
        <v/>
      </c>
      <c r="M536" s="11" t="str">
        <f t="shared" si="112"/>
        <v/>
      </c>
      <c r="N536" s="11" t="str">
        <f t="shared" si="113"/>
        <v/>
      </c>
      <c r="O536" s="11" t="str">
        <f t="shared" si="114"/>
        <v/>
      </c>
      <c r="P536" s="11" t="str">
        <f t="shared" si="115"/>
        <v/>
      </c>
      <c r="Q536" s="11" t="str">
        <f t="shared" si="116"/>
        <v/>
      </c>
      <c r="R536" s="87"/>
      <c r="S536" s="88"/>
      <c r="T536" s="88"/>
      <c r="U536" s="88"/>
      <c r="V536" s="88"/>
      <c r="W536" s="88"/>
      <c r="X536" s="88"/>
      <c r="Y536" s="88"/>
      <c r="Z536" s="88"/>
    </row>
    <row r="537" spans="1:26" ht="18" customHeight="1" x14ac:dyDescent="0.2">
      <c r="A537" s="51" t="str">
        <f t="shared" si="106"/>
        <v>000000</v>
      </c>
      <c r="B537" s="11"/>
      <c r="C537" s="11" t="str">
        <f t="shared" si="107"/>
        <v>Melamina Trupan Mdf 18 135-BLANCO</v>
      </c>
      <c r="D537" s="11" t="str">
        <f t="shared" si="104"/>
        <v>PTRMDBL18001</v>
      </c>
      <c r="E537" s="11">
        <f t="shared" si="105"/>
        <v>0</v>
      </c>
      <c r="F537" s="11"/>
      <c r="G537" s="11"/>
      <c r="H537" s="11"/>
      <c r="I537" s="11" t="str">
        <f t="shared" si="108"/>
        <v/>
      </c>
      <c r="J537" s="11" t="str">
        <f t="shared" si="109"/>
        <v/>
      </c>
      <c r="K537" s="11" t="str">
        <f t="shared" si="110"/>
        <v/>
      </c>
      <c r="L537" s="11" t="str">
        <f t="shared" si="111"/>
        <v/>
      </c>
      <c r="M537" s="11" t="str">
        <f t="shared" si="112"/>
        <v/>
      </c>
      <c r="N537" s="11" t="str">
        <f t="shared" si="113"/>
        <v/>
      </c>
      <c r="O537" s="11" t="str">
        <f t="shared" si="114"/>
        <v/>
      </c>
      <c r="P537" s="11" t="str">
        <f t="shared" si="115"/>
        <v/>
      </c>
      <c r="Q537" s="11" t="str">
        <f t="shared" si="116"/>
        <v/>
      </c>
      <c r="R537" s="87"/>
      <c r="S537" s="88"/>
      <c r="T537" s="88"/>
      <c r="U537" s="88"/>
      <c r="V537" s="88"/>
      <c r="W537" s="88"/>
      <c r="X537" s="88"/>
      <c r="Y537" s="88"/>
      <c r="Z537" s="88"/>
    </row>
    <row r="538" spans="1:26" ht="18" customHeight="1" x14ac:dyDescent="0.2">
      <c r="A538" s="51" t="str">
        <f t="shared" si="106"/>
        <v>000000</v>
      </c>
      <c r="B538" s="11"/>
      <c r="C538" s="11" t="str">
        <f t="shared" si="107"/>
        <v>Melamina Trupan Mdf 18 135-BLANCO</v>
      </c>
      <c r="D538" s="11" t="str">
        <f t="shared" si="104"/>
        <v>PTRMDBL18001</v>
      </c>
      <c r="E538" s="11">
        <f t="shared" si="105"/>
        <v>0</v>
      </c>
      <c r="F538" s="11"/>
      <c r="G538" s="11"/>
      <c r="H538" s="11"/>
      <c r="I538" s="11" t="str">
        <f t="shared" si="108"/>
        <v/>
      </c>
      <c r="J538" s="11" t="str">
        <f t="shared" si="109"/>
        <v/>
      </c>
      <c r="K538" s="11" t="str">
        <f t="shared" si="110"/>
        <v/>
      </c>
      <c r="L538" s="11" t="str">
        <f t="shared" si="111"/>
        <v/>
      </c>
      <c r="M538" s="11" t="str">
        <f t="shared" si="112"/>
        <v/>
      </c>
      <c r="N538" s="11" t="str">
        <f t="shared" si="113"/>
        <v/>
      </c>
      <c r="O538" s="11" t="str">
        <f t="shared" si="114"/>
        <v/>
      </c>
      <c r="P538" s="11" t="str">
        <f t="shared" si="115"/>
        <v/>
      </c>
      <c r="Q538" s="11" t="str">
        <f t="shared" si="116"/>
        <v/>
      </c>
      <c r="R538" s="87"/>
      <c r="S538" s="88"/>
      <c r="T538" s="88"/>
      <c r="U538" s="88"/>
      <c r="V538" s="88"/>
      <c r="W538" s="88"/>
      <c r="X538" s="88"/>
      <c r="Y538" s="88"/>
      <c r="Z538" s="88"/>
    </row>
    <row r="539" spans="1:26" ht="18" customHeight="1" x14ac:dyDescent="0.2">
      <c r="A539" s="51" t="str">
        <f t="shared" si="106"/>
        <v>000000</v>
      </c>
      <c r="B539" s="11"/>
      <c r="C539" s="11" t="str">
        <f t="shared" si="107"/>
        <v>Melamina Trupan Mdf 18 135-BLANCO</v>
      </c>
      <c r="D539" s="11" t="str">
        <f t="shared" si="104"/>
        <v>PTRMDBL18001</v>
      </c>
      <c r="E539" s="11">
        <f t="shared" si="105"/>
        <v>0</v>
      </c>
      <c r="F539" s="11"/>
      <c r="G539" s="11"/>
      <c r="H539" s="11"/>
      <c r="I539" s="11" t="str">
        <f t="shared" si="108"/>
        <v/>
      </c>
      <c r="J539" s="11" t="str">
        <f t="shared" si="109"/>
        <v/>
      </c>
      <c r="K539" s="11" t="str">
        <f t="shared" si="110"/>
        <v/>
      </c>
      <c r="L539" s="11" t="str">
        <f t="shared" si="111"/>
        <v/>
      </c>
      <c r="M539" s="11" t="str">
        <f t="shared" si="112"/>
        <v/>
      </c>
      <c r="N539" s="11" t="str">
        <f t="shared" si="113"/>
        <v/>
      </c>
      <c r="O539" s="11" t="str">
        <f t="shared" si="114"/>
        <v/>
      </c>
      <c r="P539" s="11" t="str">
        <f t="shared" si="115"/>
        <v/>
      </c>
      <c r="Q539" s="11" t="str">
        <f t="shared" si="116"/>
        <v/>
      </c>
      <c r="R539" s="87"/>
      <c r="S539" s="88"/>
      <c r="T539" s="88"/>
      <c r="U539" s="88"/>
      <c r="V539" s="88"/>
      <c r="W539" s="88"/>
      <c r="X539" s="88"/>
      <c r="Y539" s="88"/>
      <c r="Z539" s="88"/>
    </row>
    <row r="540" spans="1:26" ht="18" customHeight="1" x14ac:dyDescent="0.2">
      <c r="A540" s="51" t="str">
        <f t="shared" si="106"/>
        <v>000000</v>
      </c>
      <c r="B540" s="11"/>
      <c r="C540" s="11" t="str">
        <f t="shared" si="107"/>
        <v>Melamina Trupan Mdf 18 135-BLANCO</v>
      </c>
      <c r="D540" s="11" t="str">
        <f t="shared" si="104"/>
        <v>PTRMDBL18001</v>
      </c>
      <c r="E540" s="11">
        <f t="shared" si="105"/>
        <v>0</v>
      </c>
      <c r="F540" s="11"/>
      <c r="G540" s="11"/>
      <c r="H540" s="11"/>
      <c r="I540" s="11" t="str">
        <f t="shared" si="108"/>
        <v/>
      </c>
      <c r="J540" s="11" t="str">
        <f t="shared" si="109"/>
        <v/>
      </c>
      <c r="K540" s="11" t="str">
        <f t="shared" si="110"/>
        <v/>
      </c>
      <c r="L540" s="11" t="str">
        <f t="shared" si="111"/>
        <v/>
      </c>
      <c r="M540" s="11" t="str">
        <f t="shared" si="112"/>
        <v/>
      </c>
      <c r="N540" s="11" t="str">
        <f t="shared" si="113"/>
        <v/>
      </c>
      <c r="O540" s="11" t="str">
        <f t="shared" si="114"/>
        <v/>
      </c>
      <c r="P540" s="11" t="str">
        <f t="shared" si="115"/>
        <v/>
      </c>
      <c r="Q540" s="11" t="str">
        <f t="shared" si="116"/>
        <v/>
      </c>
      <c r="R540" s="87"/>
      <c r="S540" s="88"/>
      <c r="T540" s="88"/>
      <c r="U540" s="88"/>
      <c r="V540" s="88"/>
      <c r="W540" s="88"/>
      <c r="X540" s="88"/>
      <c r="Y540" s="88"/>
      <c r="Z540" s="88"/>
    </row>
    <row r="541" spans="1:26" ht="18" customHeight="1" x14ac:dyDescent="0.2">
      <c r="A541" s="51" t="str">
        <f t="shared" si="106"/>
        <v>000000</v>
      </c>
      <c r="B541" s="11"/>
      <c r="C541" s="11" t="str">
        <f t="shared" si="107"/>
        <v>Melamina Trupan Mdf 18 135-BLANCO</v>
      </c>
      <c r="D541" s="11" t="str">
        <f t="shared" si="104"/>
        <v>PTRMDBL18001</v>
      </c>
      <c r="E541" s="11">
        <f t="shared" si="105"/>
        <v>0</v>
      </c>
      <c r="F541" s="11"/>
      <c r="G541" s="11"/>
      <c r="H541" s="11"/>
      <c r="I541" s="11" t="str">
        <f t="shared" si="108"/>
        <v/>
      </c>
      <c r="J541" s="11" t="str">
        <f t="shared" si="109"/>
        <v/>
      </c>
      <c r="K541" s="11" t="str">
        <f t="shared" si="110"/>
        <v/>
      </c>
      <c r="L541" s="11" t="str">
        <f t="shared" si="111"/>
        <v/>
      </c>
      <c r="M541" s="11" t="str">
        <f t="shared" si="112"/>
        <v/>
      </c>
      <c r="N541" s="11" t="str">
        <f t="shared" si="113"/>
        <v/>
      </c>
      <c r="O541" s="11" t="str">
        <f t="shared" si="114"/>
        <v/>
      </c>
      <c r="P541" s="11" t="str">
        <f t="shared" si="115"/>
        <v/>
      </c>
      <c r="Q541" s="11" t="str">
        <f t="shared" si="116"/>
        <v/>
      </c>
      <c r="R541" s="87"/>
      <c r="S541" s="88"/>
      <c r="T541" s="88"/>
      <c r="U541" s="88"/>
      <c r="V541" s="88"/>
      <c r="W541" s="88"/>
      <c r="X541" s="88"/>
      <c r="Y541" s="88"/>
      <c r="Z541" s="88"/>
    </row>
    <row r="542" spans="1:26" ht="18" customHeight="1" x14ac:dyDescent="0.2">
      <c r="A542" s="51" t="str">
        <f t="shared" si="106"/>
        <v>000000</v>
      </c>
      <c r="B542" s="11"/>
      <c r="C542" s="11" t="str">
        <f t="shared" si="107"/>
        <v>Melamina Trupan Mdf 18 135-BLANCO</v>
      </c>
      <c r="D542" s="11" t="str">
        <f t="shared" si="104"/>
        <v>PTRMDBL18001</v>
      </c>
      <c r="E542" s="11">
        <f t="shared" si="105"/>
        <v>0</v>
      </c>
      <c r="F542" s="11"/>
      <c r="G542" s="11"/>
      <c r="H542" s="11"/>
      <c r="I542" s="11" t="str">
        <f t="shared" si="108"/>
        <v/>
      </c>
      <c r="J542" s="11" t="str">
        <f t="shared" si="109"/>
        <v/>
      </c>
      <c r="K542" s="11" t="str">
        <f t="shared" si="110"/>
        <v/>
      </c>
      <c r="L542" s="11" t="str">
        <f t="shared" si="111"/>
        <v/>
      </c>
      <c r="M542" s="11" t="str">
        <f t="shared" si="112"/>
        <v/>
      </c>
      <c r="N542" s="11" t="str">
        <f t="shared" si="113"/>
        <v/>
      </c>
      <c r="O542" s="11" t="str">
        <f t="shared" si="114"/>
        <v/>
      </c>
      <c r="P542" s="11" t="str">
        <f t="shared" si="115"/>
        <v/>
      </c>
      <c r="Q542" s="11" t="str">
        <f t="shared" si="116"/>
        <v/>
      </c>
      <c r="R542" s="87"/>
      <c r="S542" s="88"/>
      <c r="T542" s="88"/>
      <c r="U542" s="88"/>
      <c r="V542" s="88"/>
      <c r="W542" s="88"/>
      <c r="X542" s="88"/>
      <c r="Y542" s="88"/>
      <c r="Z542" s="88"/>
    </row>
    <row r="543" spans="1:26" ht="18" customHeight="1" x14ac:dyDescent="0.2">
      <c r="A543" s="51" t="str">
        <f t="shared" si="106"/>
        <v>000000</v>
      </c>
      <c r="B543" s="11"/>
      <c r="C543" s="11" t="str">
        <f t="shared" si="107"/>
        <v>Melamina Trupan Mdf 18 135-BLANCO</v>
      </c>
      <c r="D543" s="11" t="str">
        <f t="shared" si="104"/>
        <v>PTRMDBL18001</v>
      </c>
      <c r="E543" s="11">
        <f t="shared" si="105"/>
        <v>0</v>
      </c>
      <c r="F543" s="11"/>
      <c r="G543" s="11"/>
      <c r="H543" s="11"/>
      <c r="I543" s="11" t="str">
        <f t="shared" si="108"/>
        <v/>
      </c>
      <c r="J543" s="11" t="str">
        <f t="shared" si="109"/>
        <v/>
      </c>
      <c r="K543" s="11" t="str">
        <f t="shared" si="110"/>
        <v/>
      </c>
      <c r="L543" s="11" t="str">
        <f t="shared" si="111"/>
        <v/>
      </c>
      <c r="M543" s="11" t="str">
        <f t="shared" si="112"/>
        <v/>
      </c>
      <c r="N543" s="11" t="str">
        <f t="shared" si="113"/>
        <v/>
      </c>
      <c r="O543" s="11" t="str">
        <f t="shared" si="114"/>
        <v/>
      </c>
      <c r="P543" s="11" t="str">
        <f t="shared" si="115"/>
        <v/>
      </c>
      <c r="Q543" s="11" t="str">
        <f t="shared" si="116"/>
        <v/>
      </c>
      <c r="R543" s="87"/>
      <c r="S543" s="88"/>
      <c r="T543" s="88"/>
      <c r="U543" s="88"/>
      <c r="V543" s="88"/>
      <c r="W543" s="88"/>
      <c r="X543" s="88"/>
      <c r="Y543" s="88"/>
      <c r="Z543" s="88"/>
    </row>
    <row r="544" spans="1:26" ht="18" customHeight="1" x14ac:dyDescent="0.2">
      <c r="A544" s="51" t="str">
        <f t="shared" si="106"/>
        <v>000000</v>
      </c>
      <c r="B544" s="11"/>
      <c r="C544" s="11" t="str">
        <f t="shared" si="107"/>
        <v>Melamina Trupan Mdf 18 135-BLANCO</v>
      </c>
      <c r="D544" s="11" t="str">
        <f t="shared" si="104"/>
        <v>PTRMDBL18001</v>
      </c>
      <c r="E544" s="11">
        <f t="shared" si="105"/>
        <v>0</v>
      </c>
      <c r="F544" s="11"/>
      <c r="G544" s="11"/>
      <c r="H544" s="11"/>
      <c r="I544" s="11" t="str">
        <f t="shared" si="108"/>
        <v/>
      </c>
      <c r="J544" s="11" t="str">
        <f t="shared" si="109"/>
        <v/>
      </c>
      <c r="K544" s="11" t="str">
        <f t="shared" si="110"/>
        <v/>
      </c>
      <c r="L544" s="11" t="str">
        <f t="shared" si="111"/>
        <v/>
      </c>
      <c r="M544" s="11" t="str">
        <f t="shared" si="112"/>
        <v/>
      </c>
      <c r="N544" s="11" t="str">
        <f t="shared" si="113"/>
        <v/>
      </c>
      <c r="O544" s="11" t="str">
        <f t="shared" si="114"/>
        <v/>
      </c>
      <c r="P544" s="11" t="str">
        <f t="shared" si="115"/>
        <v/>
      </c>
      <c r="Q544" s="11" t="str">
        <f t="shared" si="116"/>
        <v/>
      </c>
      <c r="R544" s="87"/>
      <c r="S544" s="88"/>
      <c r="T544" s="88"/>
      <c r="U544" s="88"/>
      <c r="V544" s="88"/>
      <c r="W544" s="88"/>
      <c r="X544" s="88"/>
      <c r="Y544" s="88"/>
      <c r="Z544" s="88"/>
    </row>
    <row r="545" spans="1:26" ht="18" customHeight="1" x14ac:dyDescent="0.2">
      <c r="A545" s="51" t="str">
        <f t="shared" si="106"/>
        <v>000000</v>
      </c>
      <c r="B545" s="11"/>
      <c r="C545" s="11" t="str">
        <f t="shared" si="107"/>
        <v>Melamina Trupan Mdf 18 135-BLANCO</v>
      </c>
      <c r="D545" s="11" t="str">
        <f t="shared" si="104"/>
        <v>PTRMDBL18001</v>
      </c>
      <c r="E545" s="11">
        <f t="shared" si="105"/>
        <v>0</v>
      </c>
      <c r="F545" s="11"/>
      <c r="G545" s="11"/>
      <c r="H545" s="11"/>
      <c r="I545" s="11" t="str">
        <f t="shared" si="108"/>
        <v/>
      </c>
      <c r="J545" s="11" t="str">
        <f t="shared" si="109"/>
        <v/>
      </c>
      <c r="K545" s="11" t="str">
        <f t="shared" si="110"/>
        <v/>
      </c>
      <c r="L545" s="11" t="str">
        <f t="shared" si="111"/>
        <v/>
      </c>
      <c r="M545" s="11" t="str">
        <f t="shared" si="112"/>
        <v/>
      </c>
      <c r="N545" s="11" t="str">
        <f t="shared" si="113"/>
        <v/>
      </c>
      <c r="O545" s="11" t="str">
        <f t="shared" si="114"/>
        <v/>
      </c>
      <c r="P545" s="11" t="str">
        <f t="shared" si="115"/>
        <v/>
      </c>
      <c r="Q545" s="11" t="str">
        <f t="shared" si="116"/>
        <v/>
      </c>
      <c r="R545" s="87"/>
      <c r="S545" s="88"/>
      <c r="T545" s="88"/>
      <c r="U545" s="88"/>
      <c r="V545" s="88"/>
      <c r="W545" s="88"/>
      <c r="X545" s="88"/>
      <c r="Y545" s="88"/>
      <c r="Z545" s="88"/>
    </row>
    <row r="546" spans="1:26" ht="18" customHeight="1" x14ac:dyDescent="0.2">
      <c r="A546" s="51" t="str">
        <f t="shared" si="106"/>
        <v>000000</v>
      </c>
      <c r="B546" s="11"/>
      <c r="C546" s="11" t="str">
        <f t="shared" si="107"/>
        <v>Melamina Trupan Mdf 18 135-BLANCO</v>
      </c>
      <c r="D546" s="11" t="str">
        <f t="shared" si="104"/>
        <v>PTRMDBL18001</v>
      </c>
      <c r="E546" s="11">
        <f t="shared" si="105"/>
        <v>0</v>
      </c>
      <c r="F546" s="11"/>
      <c r="G546" s="11"/>
      <c r="H546" s="11"/>
      <c r="I546" s="11" t="str">
        <f t="shared" si="108"/>
        <v/>
      </c>
      <c r="J546" s="11" t="str">
        <f t="shared" si="109"/>
        <v/>
      </c>
      <c r="K546" s="11" t="str">
        <f t="shared" si="110"/>
        <v/>
      </c>
      <c r="L546" s="11" t="str">
        <f t="shared" si="111"/>
        <v/>
      </c>
      <c r="M546" s="11" t="str">
        <f t="shared" si="112"/>
        <v/>
      </c>
      <c r="N546" s="11" t="str">
        <f t="shared" si="113"/>
        <v/>
      </c>
      <c r="O546" s="11" t="str">
        <f t="shared" si="114"/>
        <v/>
      </c>
      <c r="P546" s="11" t="str">
        <f t="shared" si="115"/>
        <v/>
      </c>
      <c r="Q546" s="11" t="str">
        <f t="shared" si="116"/>
        <v/>
      </c>
      <c r="R546" s="87"/>
      <c r="S546" s="88"/>
      <c r="T546" s="88"/>
      <c r="U546" s="88"/>
      <c r="V546" s="88"/>
      <c r="W546" s="88"/>
      <c r="X546" s="88"/>
      <c r="Y546" s="88"/>
      <c r="Z546" s="88"/>
    </row>
    <row r="547" spans="1:26" ht="18" customHeight="1" x14ac:dyDescent="0.2">
      <c r="A547" s="51" t="str">
        <f t="shared" si="106"/>
        <v>000000</v>
      </c>
      <c r="B547" s="11"/>
      <c r="C547" s="11" t="str">
        <f t="shared" si="107"/>
        <v>Melamina Trupan Mdf 18 135-BLANCO</v>
      </c>
      <c r="D547" s="11" t="str">
        <f t="shared" si="104"/>
        <v>PTRMDBL18001</v>
      </c>
      <c r="E547" s="11">
        <f t="shared" si="105"/>
        <v>0</v>
      </c>
      <c r="F547" s="11"/>
      <c r="G547" s="11"/>
      <c r="H547" s="11"/>
      <c r="I547" s="11" t="str">
        <f t="shared" si="108"/>
        <v/>
      </c>
      <c r="J547" s="11" t="str">
        <f t="shared" si="109"/>
        <v/>
      </c>
      <c r="K547" s="11" t="str">
        <f t="shared" si="110"/>
        <v/>
      </c>
      <c r="L547" s="11" t="str">
        <f t="shared" si="111"/>
        <v/>
      </c>
      <c r="M547" s="11" t="str">
        <f t="shared" si="112"/>
        <v/>
      </c>
      <c r="N547" s="11" t="str">
        <f t="shared" si="113"/>
        <v/>
      </c>
      <c r="O547" s="11" t="str">
        <f t="shared" si="114"/>
        <v/>
      </c>
      <c r="P547" s="11" t="str">
        <f t="shared" si="115"/>
        <v/>
      </c>
      <c r="Q547" s="11" t="str">
        <f t="shared" si="116"/>
        <v/>
      </c>
      <c r="R547" s="87"/>
      <c r="S547" s="88"/>
      <c r="T547" s="88"/>
      <c r="U547" s="88"/>
      <c r="V547" s="88"/>
      <c r="W547" s="88"/>
      <c r="X547" s="88"/>
      <c r="Y547" s="88"/>
      <c r="Z547" s="88"/>
    </row>
    <row r="548" spans="1:26" ht="18" customHeight="1" x14ac:dyDescent="0.2">
      <c r="A548" s="51" t="str">
        <f t="shared" si="106"/>
        <v>000000</v>
      </c>
      <c r="B548" s="11"/>
      <c r="C548" s="11" t="str">
        <f t="shared" si="107"/>
        <v>Melamina Trupan Mdf 18 135-BLANCO</v>
      </c>
      <c r="D548" s="11" t="str">
        <f t="shared" si="104"/>
        <v>PTRMDBL18001</v>
      </c>
      <c r="E548" s="11">
        <f t="shared" si="105"/>
        <v>0</v>
      </c>
      <c r="F548" s="11"/>
      <c r="G548" s="11"/>
      <c r="H548" s="11"/>
      <c r="I548" s="11" t="str">
        <f t="shared" si="108"/>
        <v/>
      </c>
      <c r="J548" s="11" t="str">
        <f t="shared" si="109"/>
        <v/>
      </c>
      <c r="K548" s="11" t="str">
        <f t="shared" si="110"/>
        <v/>
      </c>
      <c r="L548" s="11" t="str">
        <f t="shared" si="111"/>
        <v/>
      </c>
      <c r="M548" s="11" t="str">
        <f t="shared" si="112"/>
        <v/>
      </c>
      <c r="N548" s="11" t="str">
        <f t="shared" si="113"/>
        <v/>
      </c>
      <c r="O548" s="11" t="str">
        <f t="shared" si="114"/>
        <v/>
      </c>
      <c r="P548" s="11" t="str">
        <f t="shared" si="115"/>
        <v/>
      </c>
      <c r="Q548" s="11" t="str">
        <f t="shared" si="116"/>
        <v/>
      </c>
      <c r="R548" s="87"/>
      <c r="S548" s="88"/>
      <c r="T548" s="88"/>
      <c r="U548" s="88"/>
      <c r="V548" s="88"/>
      <c r="W548" s="88"/>
      <c r="X548" s="88"/>
      <c r="Y548" s="88"/>
      <c r="Z548" s="88"/>
    </row>
    <row r="549" spans="1:26" ht="18" customHeight="1" x14ac:dyDescent="0.2">
      <c r="A549" s="51" t="str">
        <f t="shared" si="106"/>
        <v>000000</v>
      </c>
      <c r="B549" s="11"/>
      <c r="C549" s="11" t="str">
        <f t="shared" si="107"/>
        <v>Melamina Trupan Mdf 18 135-BLANCO</v>
      </c>
      <c r="D549" s="11" t="str">
        <f t="shared" si="104"/>
        <v>PTRMDBL18001</v>
      </c>
      <c r="E549" s="11">
        <f t="shared" si="105"/>
        <v>0</v>
      </c>
      <c r="F549" s="11"/>
      <c r="G549" s="11"/>
      <c r="H549" s="11"/>
      <c r="I549" s="11" t="str">
        <f t="shared" si="108"/>
        <v/>
      </c>
      <c r="J549" s="11" t="str">
        <f t="shared" si="109"/>
        <v/>
      </c>
      <c r="K549" s="11" t="str">
        <f t="shared" si="110"/>
        <v/>
      </c>
      <c r="L549" s="11" t="str">
        <f t="shared" si="111"/>
        <v/>
      </c>
      <c r="M549" s="11" t="str">
        <f t="shared" si="112"/>
        <v/>
      </c>
      <c r="N549" s="11" t="str">
        <f t="shared" si="113"/>
        <v/>
      </c>
      <c r="O549" s="11" t="str">
        <f t="shared" si="114"/>
        <v/>
      </c>
      <c r="P549" s="11" t="str">
        <f t="shared" si="115"/>
        <v/>
      </c>
      <c r="Q549" s="11" t="str">
        <f t="shared" si="116"/>
        <v/>
      </c>
      <c r="R549" s="87"/>
      <c r="S549" s="88"/>
      <c r="T549" s="88"/>
      <c r="U549" s="88"/>
      <c r="V549" s="88"/>
      <c r="W549" s="88"/>
      <c r="X549" s="88"/>
      <c r="Y549" s="88"/>
      <c r="Z549" s="88"/>
    </row>
    <row r="550" spans="1:26" ht="18" customHeight="1" x14ac:dyDescent="0.2">
      <c r="A550" s="51" t="str">
        <f t="shared" si="106"/>
        <v>000000</v>
      </c>
      <c r="B550" s="11"/>
      <c r="C550" s="11" t="str">
        <f t="shared" si="107"/>
        <v>Melamina Trupan Mdf 18 135-BLANCO</v>
      </c>
      <c r="D550" s="11" t="str">
        <f t="shared" si="104"/>
        <v>PTRMDBL18001</v>
      </c>
      <c r="E550" s="11">
        <f t="shared" si="105"/>
        <v>0</v>
      </c>
      <c r="F550" s="11"/>
      <c r="G550" s="11"/>
      <c r="H550" s="11"/>
      <c r="I550" s="11" t="str">
        <f t="shared" si="108"/>
        <v/>
      </c>
      <c r="J550" s="11" t="str">
        <f t="shared" si="109"/>
        <v/>
      </c>
      <c r="K550" s="11" t="str">
        <f t="shared" si="110"/>
        <v/>
      </c>
      <c r="L550" s="11" t="str">
        <f t="shared" si="111"/>
        <v/>
      </c>
      <c r="M550" s="11" t="str">
        <f t="shared" si="112"/>
        <v/>
      </c>
      <c r="N550" s="11" t="str">
        <f t="shared" si="113"/>
        <v/>
      </c>
      <c r="O550" s="11" t="str">
        <f t="shared" si="114"/>
        <v/>
      </c>
      <c r="P550" s="11" t="str">
        <f t="shared" si="115"/>
        <v/>
      </c>
      <c r="Q550" s="11" t="str">
        <f t="shared" si="116"/>
        <v/>
      </c>
      <c r="R550" s="87"/>
      <c r="S550" s="88"/>
      <c r="T550" s="88"/>
      <c r="U550" s="88"/>
      <c r="V550" s="88"/>
      <c r="W550" s="88"/>
      <c r="X550" s="88"/>
      <c r="Y550" s="88"/>
      <c r="Z550" s="88"/>
    </row>
    <row r="551" spans="1:26" ht="18" customHeight="1" x14ac:dyDescent="0.2">
      <c r="A551" s="51" t="str">
        <f t="shared" si="106"/>
        <v>000000</v>
      </c>
      <c r="B551" s="11"/>
      <c r="C551" s="11" t="str">
        <f t="shared" si="107"/>
        <v>Melamina Trupan Mdf 18 135-BLANCO</v>
      </c>
      <c r="D551" s="11" t="str">
        <f t="shared" si="104"/>
        <v>PTRMDBL18001</v>
      </c>
      <c r="E551" s="11">
        <f t="shared" si="105"/>
        <v>0</v>
      </c>
      <c r="F551" s="11"/>
      <c r="G551" s="11"/>
      <c r="H551" s="11"/>
      <c r="I551" s="11" t="str">
        <f t="shared" si="108"/>
        <v/>
      </c>
      <c r="J551" s="11" t="str">
        <f t="shared" si="109"/>
        <v/>
      </c>
      <c r="K551" s="11" t="str">
        <f t="shared" si="110"/>
        <v/>
      </c>
      <c r="L551" s="11" t="str">
        <f t="shared" si="111"/>
        <v/>
      </c>
      <c r="M551" s="11" t="str">
        <f t="shared" si="112"/>
        <v/>
      </c>
      <c r="N551" s="11" t="str">
        <f t="shared" si="113"/>
        <v/>
      </c>
      <c r="O551" s="11" t="str">
        <f t="shared" si="114"/>
        <v/>
      </c>
      <c r="P551" s="11" t="str">
        <f t="shared" si="115"/>
        <v/>
      </c>
      <c r="Q551" s="11" t="str">
        <f t="shared" si="116"/>
        <v/>
      </c>
      <c r="R551" s="87"/>
      <c r="S551" s="88"/>
      <c r="T551" s="88"/>
      <c r="U551" s="88"/>
      <c r="V551" s="88"/>
      <c r="W551" s="88"/>
      <c r="X551" s="88"/>
      <c r="Y551" s="88"/>
      <c r="Z551" s="88"/>
    </row>
    <row r="552" spans="1:26" ht="18" customHeight="1" x14ac:dyDescent="0.2">
      <c r="A552" s="51" t="str">
        <f t="shared" si="106"/>
        <v>000000</v>
      </c>
      <c r="B552" s="11"/>
      <c r="C552" s="11" t="str">
        <f t="shared" si="107"/>
        <v>Melamina Trupan Mdf 18 135-BLANCO</v>
      </c>
      <c r="D552" s="11" t="str">
        <f t="shared" si="104"/>
        <v>PTRMDBL18001</v>
      </c>
      <c r="E552" s="11">
        <f t="shared" si="105"/>
        <v>0</v>
      </c>
      <c r="F552" s="11"/>
      <c r="G552" s="11"/>
      <c r="H552" s="11"/>
      <c r="I552" s="11" t="str">
        <f t="shared" si="108"/>
        <v/>
      </c>
      <c r="J552" s="11" t="str">
        <f t="shared" si="109"/>
        <v/>
      </c>
      <c r="K552" s="11" t="str">
        <f t="shared" si="110"/>
        <v/>
      </c>
      <c r="L552" s="11" t="str">
        <f t="shared" si="111"/>
        <v/>
      </c>
      <c r="M552" s="11" t="str">
        <f t="shared" si="112"/>
        <v/>
      </c>
      <c r="N552" s="11" t="str">
        <f t="shared" si="113"/>
        <v/>
      </c>
      <c r="O552" s="11" t="str">
        <f t="shared" si="114"/>
        <v/>
      </c>
      <c r="P552" s="11" t="str">
        <f t="shared" si="115"/>
        <v/>
      </c>
      <c r="Q552" s="11" t="str">
        <f t="shared" si="116"/>
        <v/>
      </c>
      <c r="R552" s="87"/>
      <c r="S552" s="88"/>
      <c r="T552" s="88"/>
      <c r="U552" s="88"/>
      <c r="V552" s="88"/>
      <c r="W552" s="88"/>
      <c r="X552" s="88"/>
      <c r="Y552" s="88"/>
      <c r="Z552" s="88"/>
    </row>
    <row r="553" spans="1:26" ht="18" customHeight="1" x14ac:dyDescent="0.2">
      <c r="A553" s="51" t="str">
        <f t="shared" si="106"/>
        <v>000000</v>
      </c>
      <c r="B553" s="11"/>
      <c r="C553" s="11" t="str">
        <f t="shared" si="107"/>
        <v>Melamina Trupan Mdf 18 135-BLANCO</v>
      </c>
      <c r="D553" s="11" t="str">
        <f t="shared" si="104"/>
        <v>PTRMDBL18001</v>
      </c>
      <c r="E553" s="11">
        <f t="shared" si="105"/>
        <v>0</v>
      </c>
      <c r="F553" s="11"/>
      <c r="G553" s="11"/>
      <c r="H553" s="11"/>
      <c r="I553" s="11" t="str">
        <f t="shared" si="108"/>
        <v/>
      </c>
      <c r="J553" s="11" t="str">
        <f t="shared" si="109"/>
        <v/>
      </c>
      <c r="K553" s="11" t="str">
        <f t="shared" si="110"/>
        <v/>
      </c>
      <c r="L553" s="11" t="str">
        <f t="shared" si="111"/>
        <v/>
      </c>
      <c r="M553" s="11" t="str">
        <f t="shared" si="112"/>
        <v/>
      </c>
      <c r="N553" s="11" t="str">
        <f t="shared" si="113"/>
        <v/>
      </c>
      <c r="O553" s="11" t="str">
        <f t="shared" si="114"/>
        <v/>
      </c>
      <c r="P553" s="11" t="str">
        <f t="shared" si="115"/>
        <v/>
      </c>
      <c r="Q553" s="11" t="str">
        <f t="shared" si="116"/>
        <v/>
      </c>
      <c r="R553" s="87"/>
      <c r="S553" s="88"/>
      <c r="T553" s="88"/>
      <c r="U553" s="88"/>
      <c r="V553" s="88"/>
      <c r="W553" s="88"/>
      <c r="X553" s="88"/>
      <c r="Y553" s="88"/>
      <c r="Z553" s="88"/>
    </row>
    <row r="554" spans="1:26" ht="18" customHeight="1" x14ac:dyDescent="0.2">
      <c r="A554" s="51" t="str">
        <f t="shared" si="106"/>
        <v>000000</v>
      </c>
      <c r="B554" s="11"/>
      <c r="C554" s="11" t="str">
        <f t="shared" si="107"/>
        <v>Melamina Trupan Mdf 18 135-BLANCO</v>
      </c>
      <c r="D554" s="11" t="str">
        <f t="shared" si="104"/>
        <v>PTRMDBL18001</v>
      </c>
      <c r="E554" s="11">
        <f t="shared" si="105"/>
        <v>0</v>
      </c>
      <c r="F554" s="11"/>
      <c r="G554" s="11"/>
      <c r="H554" s="11"/>
      <c r="I554" s="11" t="str">
        <f t="shared" si="108"/>
        <v/>
      </c>
      <c r="J554" s="11" t="str">
        <f t="shared" si="109"/>
        <v/>
      </c>
      <c r="K554" s="11" t="str">
        <f t="shared" si="110"/>
        <v/>
      </c>
      <c r="L554" s="11" t="str">
        <f t="shared" si="111"/>
        <v/>
      </c>
      <c r="M554" s="11" t="str">
        <f t="shared" si="112"/>
        <v/>
      </c>
      <c r="N554" s="11" t="str">
        <f t="shared" si="113"/>
        <v/>
      </c>
      <c r="O554" s="11" t="str">
        <f t="shared" si="114"/>
        <v/>
      </c>
      <c r="P554" s="11" t="str">
        <f t="shared" si="115"/>
        <v/>
      </c>
      <c r="Q554" s="11" t="str">
        <f t="shared" si="116"/>
        <v/>
      </c>
      <c r="R554" s="87"/>
      <c r="S554" s="88"/>
      <c r="T554" s="88"/>
      <c r="U554" s="88"/>
      <c r="V554" s="88"/>
      <c r="W554" s="88"/>
      <c r="X554" s="88"/>
      <c r="Y554" s="88"/>
      <c r="Z554" s="88"/>
    </row>
    <row r="555" spans="1:26" ht="18" customHeight="1" x14ac:dyDescent="0.2">
      <c r="A555" s="51" t="str">
        <f t="shared" si="106"/>
        <v>000000</v>
      </c>
      <c r="B555" s="11"/>
      <c r="C555" s="11" t="str">
        <f t="shared" si="107"/>
        <v>Melamina Trupan Mdf 18 135-BLANCO</v>
      </c>
      <c r="D555" s="11" t="str">
        <f t="shared" si="104"/>
        <v>PTRMDBL18001</v>
      </c>
      <c r="E555" s="11">
        <f t="shared" si="105"/>
        <v>0</v>
      </c>
      <c r="F555" s="11"/>
      <c r="G555" s="11"/>
      <c r="H555" s="11"/>
      <c r="I555" s="11" t="str">
        <f t="shared" si="108"/>
        <v/>
      </c>
      <c r="J555" s="11" t="str">
        <f t="shared" si="109"/>
        <v/>
      </c>
      <c r="K555" s="11" t="str">
        <f t="shared" si="110"/>
        <v/>
      </c>
      <c r="L555" s="11" t="str">
        <f t="shared" si="111"/>
        <v/>
      </c>
      <c r="M555" s="11" t="str">
        <f t="shared" si="112"/>
        <v/>
      </c>
      <c r="N555" s="11" t="str">
        <f t="shared" si="113"/>
        <v/>
      </c>
      <c r="O555" s="11" t="str">
        <f t="shared" si="114"/>
        <v/>
      </c>
      <c r="P555" s="11" t="str">
        <f t="shared" si="115"/>
        <v/>
      </c>
      <c r="Q555" s="11" t="str">
        <f t="shared" si="116"/>
        <v/>
      </c>
      <c r="R555" s="87"/>
      <c r="S555" s="88"/>
      <c r="T555" s="88"/>
      <c r="U555" s="88"/>
      <c r="V555" s="88"/>
      <c r="W555" s="88"/>
      <c r="X555" s="88"/>
      <c r="Y555" s="88"/>
      <c r="Z555" s="88"/>
    </row>
    <row r="556" spans="1:26" ht="18" customHeight="1" x14ac:dyDescent="0.2">
      <c r="A556" s="51" t="str">
        <f t="shared" si="106"/>
        <v>000000</v>
      </c>
      <c r="B556" s="11"/>
      <c r="C556" s="11" t="str">
        <f t="shared" si="107"/>
        <v>Melamina Trupan Mdf 18 135-BLANCO</v>
      </c>
      <c r="D556" s="11" t="str">
        <f t="shared" si="104"/>
        <v>PTRMDBL18001</v>
      </c>
      <c r="E556" s="11">
        <f t="shared" si="105"/>
        <v>0</v>
      </c>
      <c r="F556" s="11"/>
      <c r="G556" s="11"/>
      <c r="H556" s="11"/>
      <c r="I556" s="11" t="str">
        <f t="shared" si="108"/>
        <v/>
      </c>
      <c r="J556" s="11" t="str">
        <f t="shared" si="109"/>
        <v/>
      </c>
      <c r="K556" s="11" t="str">
        <f t="shared" si="110"/>
        <v/>
      </c>
      <c r="L556" s="11" t="str">
        <f t="shared" si="111"/>
        <v/>
      </c>
      <c r="M556" s="11" t="str">
        <f t="shared" si="112"/>
        <v/>
      </c>
      <c r="N556" s="11" t="str">
        <f t="shared" si="113"/>
        <v/>
      </c>
      <c r="O556" s="11" t="str">
        <f t="shared" si="114"/>
        <v/>
      </c>
      <c r="P556" s="11" t="str">
        <f t="shared" si="115"/>
        <v/>
      </c>
      <c r="Q556" s="11" t="str">
        <f t="shared" si="116"/>
        <v/>
      </c>
      <c r="R556" s="87"/>
      <c r="S556" s="88"/>
      <c r="T556" s="88"/>
      <c r="U556" s="88"/>
      <c r="V556" s="88"/>
      <c r="W556" s="88"/>
      <c r="X556" s="88"/>
      <c r="Y556" s="88"/>
      <c r="Z556" s="88"/>
    </row>
    <row r="557" spans="1:26" ht="18" customHeight="1" x14ac:dyDescent="0.2">
      <c r="A557" s="51" t="str">
        <f t="shared" si="106"/>
        <v>000000</v>
      </c>
      <c r="B557" s="11"/>
      <c r="C557" s="11" t="str">
        <f t="shared" si="107"/>
        <v>Melamina Trupan Mdf 18 135-BLANCO</v>
      </c>
      <c r="D557" s="11" t="str">
        <f t="shared" si="104"/>
        <v>PTRMDBL18001</v>
      </c>
      <c r="E557" s="11">
        <f t="shared" si="105"/>
        <v>0</v>
      </c>
      <c r="F557" s="11"/>
      <c r="G557" s="11"/>
      <c r="H557" s="11"/>
      <c r="I557" s="11" t="str">
        <f t="shared" si="108"/>
        <v/>
      </c>
      <c r="J557" s="11" t="str">
        <f t="shared" si="109"/>
        <v/>
      </c>
      <c r="K557" s="11" t="str">
        <f t="shared" si="110"/>
        <v/>
      </c>
      <c r="L557" s="11" t="str">
        <f t="shared" si="111"/>
        <v/>
      </c>
      <c r="M557" s="11" t="str">
        <f t="shared" si="112"/>
        <v/>
      </c>
      <c r="N557" s="11" t="str">
        <f t="shared" si="113"/>
        <v/>
      </c>
      <c r="O557" s="11" t="str">
        <f t="shared" si="114"/>
        <v/>
      </c>
      <c r="P557" s="11" t="str">
        <f t="shared" si="115"/>
        <v/>
      </c>
      <c r="Q557" s="11" t="str">
        <f t="shared" si="116"/>
        <v/>
      </c>
      <c r="R557" s="87"/>
      <c r="S557" s="88"/>
      <c r="T557" s="88"/>
      <c r="U557" s="88"/>
      <c r="V557" s="88"/>
      <c r="W557" s="88"/>
      <c r="X557" s="88"/>
      <c r="Y557" s="88"/>
      <c r="Z557" s="88"/>
    </row>
    <row r="558" spans="1:26" ht="18" customHeight="1" x14ac:dyDescent="0.2">
      <c r="A558" s="51" t="str">
        <f t="shared" si="106"/>
        <v>000000</v>
      </c>
      <c r="B558" s="11"/>
      <c r="C558" s="11" t="str">
        <f t="shared" si="107"/>
        <v>Melamina Trupan Mdf 18 135-BLANCO</v>
      </c>
      <c r="D558" s="11" t="str">
        <f t="shared" si="104"/>
        <v>PTRMDBL18001</v>
      </c>
      <c r="E558" s="11">
        <f t="shared" si="105"/>
        <v>0</v>
      </c>
      <c r="F558" s="11"/>
      <c r="G558" s="11"/>
      <c r="H558" s="11"/>
      <c r="I558" s="11" t="str">
        <f t="shared" si="108"/>
        <v/>
      </c>
      <c r="J558" s="11" t="str">
        <f t="shared" si="109"/>
        <v/>
      </c>
      <c r="K558" s="11" t="str">
        <f t="shared" si="110"/>
        <v/>
      </c>
      <c r="L558" s="11" t="str">
        <f t="shared" si="111"/>
        <v/>
      </c>
      <c r="M558" s="11" t="str">
        <f t="shared" si="112"/>
        <v/>
      </c>
      <c r="N558" s="11" t="str">
        <f t="shared" si="113"/>
        <v/>
      </c>
      <c r="O558" s="11" t="str">
        <f t="shared" si="114"/>
        <v/>
      </c>
      <c r="P558" s="11" t="str">
        <f t="shared" si="115"/>
        <v/>
      </c>
      <c r="Q558" s="11" t="str">
        <f t="shared" si="116"/>
        <v/>
      </c>
      <c r="R558" s="87"/>
      <c r="S558" s="88"/>
      <c r="T558" s="88"/>
      <c r="U558" s="88"/>
      <c r="V558" s="88"/>
      <c r="W558" s="88"/>
      <c r="X558" s="88"/>
      <c r="Y558" s="88"/>
      <c r="Z558" s="88"/>
    </row>
    <row r="559" spans="1:26" ht="18" customHeight="1" x14ac:dyDescent="0.2">
      <c r="A559" s="51" t="str">
        <f t="shared" si="106"/>
        <v>000000</v>
      </c>
      <c r="B559" s="11"/>
      <c r="C559" s="11" t="str">
        <f t="shared" si="107"/>
        <v>Melamina Trupan Mdf 18 135-BLANCO</v>
      </c>
      <c r="D559" s="11" t="str">
        <f t="shared" si="104"/>
        <v>PTRMDBL18001</v>
      </c>
      <c r="E559" s="11">
        <f t="shared" si="105"/>
        <v>0</v>
      </c>
      <c r="F559" s="11"/>
      <c r="G559" s="11"/>
      <c r="H559" s="11"/>
      <c r="I559" s="11" t="str">
        <f t="shared" si="108"/>
        <v/>
      </c>
      <c r="J559" s="11" t="str">
        <f t="shared" si="109"/>
        <v/>
      </c>
      <c r="K559" s="11" t="str">
        <f t="shared" si="110"/>
        <v/>
      </c>
      <c r="L559" s="11" t="str">
        <f t="shared" si="111"/>
        <v/>
      </c>
      <c r="M559" s="11" t="str">
        <f t="shared" si="112"/>
        <v/>
      </c>
      <c r="N559" s="11" t="str">
        <f t="shared" si="113"/>
        <v/>
      </c>
      <c r="O559" s="11" t="str">
        <f t="shared" si="114"/>
        <v/>
      </c>
      <c r="P559" s="11" t="str">
        <f t="shared" si="115"/>
        <v/>
      </c>
      <c r="Q559" s="11" t="str">
        <f t="shared" si="116"/>
        <v/>
      </c>
      <c r="R559" s="87"/>
      <c r="S559" s="88"/>
      <c r="T559" s="88"/>
      <c r="U559" s="88"/>
      <c r="V559" s="88"/>
      <c r="W559" s="88"/>
      <c r="X559" s="88"/>
      <c r="Y559" s="88"/>
      <c r="Z559" s="88"/>
    </row>
    <row r="560" spans="1:26" ht="18" customHeight="1" x14ac:dyDescent="0.2">
      <c r="A560" s="51" t="str">
        <f t="shared" si="106"/>
        <v>000000</v>
      </c>
      <c r="B560" s="11"/>
      <c r="C560" s="11" t="str">
        <f t="shared" si="107"/>
        <v>Melamina Trupan Mdf 18 135-BLANCO</v>
      </c>
      <c r="D560" s="11" t="str">
        <f t="shared" si="104"/>
        <v>PTRMDBL18001</v>
      </c>
      <c r="E560" s="11">
        <f t="shared" si="105"/>
        <v>0</v>
      </c>
      <c r="F560" s="11"/>
      <c r="G560" s="11"/>
      <c r="H560" s="11"/>
      <c r="I560" s="11" t="str">
        <f t="shared" si="108"/>
        <v/>
      </c>
      <c r="J560" s="11" t="str">
        <f t="shared" si="109"/>
        <v/>
      </c>
      <c r="K560" s="11" t="str">
        <f t="shared" si="110"/>
        <v/>
      </c>
      <c r="L560" s="11" t="str">
        <f t="shared" si="111"/>
        <v/>
      </c>
      <c r="M560" s="11" t="str">
        <f t="shared" si="112"/>
        <v/>
      </c>
      <c r="N560" s="11" t="str">
        <f t="shared" si="113"/>
        <v/>
      </c>
      <c r="O560" s="11" t="str">
        <f t="shared" si="114"/>
        <v/>
      </c>
      <c r="P560" s="11" t="str">
        <f t="shared" si="115"/>
        <v/>
      </c>
      <c r="Q560" s="11" t="str">
        <f t="shared" si="116"/>
        <v/>
      </c>
      <c r="R560" s="87"/>
      <c r="S560" s="88"/>
      <c r="T560" s="88"/>
      <c r="U560" s="88"/>
      <c r="V560" s="88"/>
      <c r="W560" s="88"/>
      <c r="X560" s="88"/>
      <c r="Y560" s="88"/>
      <c r="Z560" s="88"/>
    </row>
    <row r="561" spans="1:26" ht="18" customHeight="1" x14ac:dyDescent="0.2">
      <c r="A561" s="51" t="str">
        <f t="shared" si="106"/>
        <v>000000</v>
      </c>
      <c r="B561" s="11"/>
      <c r="C561" s="11" t="str">
        <f t="shared" si="107"/>
        <v>Melamina Trupan Mdf 18 135-BLANCO</v>
      </c>
      <c r="D561" s="11" t="str">
        <f t="shared" si="104"/>
        <v>PTRMDBL18001</v>
      </c>
      <c r="E561" s="11">
        <f t="shared" si="105"/>
        <v>0</v>
      </c>
      <c r="F561" s="11"/>
      <c r="G561" s="11"/>
      <c r="H561" s="11"/>
      <c r="I561" s="11" t="str">
        <f t="shared" si="108"/>
        <v/>
      </c>
      <c r="J561" s="11" t="str">
        <f t="shared" si="109"/>
        <v/>
      </c>
      <c r="K561" s="11" t="str">
        <f t="shared" si="110"/>
        <v/>
      </c>
      <c r="L561" s="11" t="str">
        <f t="shared" si="111"/>
        <v/>
      </c>
      <c r="M561" s="11" t="str">
        <f t="shared" si="112"/>
        <v/>
      </c>
      <c r="N561" s="11" t="str">
        <f t="shared" si="113"/>
        <v/>
      </c>
      <c r="O561" s="11" t="str">
        <f t="shared" si="114"/>
        <v/>
      </c>
      <c r="P561" s="11" t="str">
        <f t="shared" si="115"/>
        <v/>
      </c>
      <c r="Q561" s="11" t="str">
        <f t="shared" si="116"/>
        <v/>
      </c>
      <c r="R561" s="87"/>
      <c r="S561" s="88"/>
      <c r="T561" s="88"/>
      <c r="U561" s="88"/>
      <c r="V561" s="88"/>
      <c r="W561" s="88"/>
      <c r="X561" s="88"/>
      <c r="Y561" s="88"/>
      <c r="Z561" s="88"/>
    </row>
    <row r="562" spans="1:26" ht="18" customHeight="1" x14ac:dyDescent="0.2">
      <c r="A562" s="51" t="str">
        <f t="shared" si="106"/>
        <v>000000</v>
      </c>
      <c r="B562" s="11"/>
      <c r="C562" s="11" t="str">
        <f t="shared" si="107"/>
        <v>Melamina Trupan Mdf 18 135-BLANCO</v>
      </c>
      <c r="D562" s="11" t="str">
        <f t="shared" si="104"/>
        <v>PTRMDBL18001</v>
      </c>
      <c r="E562" s="11">
        <f t="shared" si="105"/>
        <v>0</v>
      </c>
      <c r="F562" s="11"/>
      <c r="G562" s="11"/>
      <c r="H562" s="11"/>
      <c r="I562" s="11" t="str">
        <f t="shared" si="108"/>
        <v/>
      </c>
      <c r="J562" s="11" t="str">
        <f t="shared" si="109"/>
        <v/>
      </c>
      <c r="K562" s="11" t="str">
        <f t="shared" si="110"/>
        <v/>
      </c>
      <c r="L562" s="11" t="str">
        <f t="shared" si="111"/>
        <v/>
      </c>
      <c r="M562" s="11" t="str">
        <f t="shared" si="112"/>
        <v/>
      </c>
      <c r="N562" s="11" t="str">
        <f t="shared" si="113"/>
        <v/>
      </c>
      <c r="O562" s="11" t="str">
        <f t="shared" si="114"/>
        <v/>
      </c>
      <c r="P562" s="11" t="str">
        <f t="shared" si="115"/>
        <v/>
      </c>
      <c r="Q562" s="11" t="str">
        <f t="shared" si="116"/>
        <v/>
      </c>
      <c r="R562" s="87"/>
      <c r="S562" s="88"/>
      <c r="T562" s="88"/>
      <c r="U562" s="88"/>
      <c r="V562" s="88"/>
      <c r="W562" s="88"/>
      <c r="X562" s="88"/>
      <c r="Y562" s="88"/>
      <c r="Z562" s="88"/>
    </row>
    <row r="563" spans="1:26" ht="18" customHeight="1" x14ac:dyDescent="0.2">
      <c r="A563" s="51" t="str">
        <f t="shared" si="106"/>
        <v>000000</v>
      </c>
      <c r="B563" s="11"/>
      <c r="C563" s="11" t="str">
        <f t="shared" si="107"/>
        <v>Melamina Trupan Mdf 18 135-BLANCO</v>
      </c>
      <c r="D563" s="11" t="str">
        <f t="shared" si="104"/>
        <v>PTRMDBL18001</v>
      </c>
      <c r="E563" s="11">
        <f t="shared" si="105"/>
        <v>0</v>
      </c>
      <c r="F563" s="11"/>
      <c r="G563" s="11"/>
      <c r="H563" s="11"/>
      <c r="I563" s="11" t="str">
        <f t="shared" si="108"/>
        <v/>
      </c>
      <c r="J563" s="11" t="str">
        <f t="shared" si="109"/>
        <v/>
      </c>
      <c r="K563" s="11" t="str">
        <f t="shared" si="110"/>
        <v/>
      </c>
      <c r="L563" s="11" t="str">
        <f t="shared" si="111"/>
        <v/>
      </c>
      <c r="M563" s="11" t="str">
        <f t="shared" si="112"/>
        <v/>
      </c>
      <c r="N563" s="11" t="str">
        <f t="shared" si="113"/>
        <v/>
      </c>
      <c r="O563" s="11" t="str">
        <f t="shared" si="114"/>
        <v/>
      </c>
      <c r="P563" s="11" t="str">
        <f t="shared" si="115"/>
        <v/>
      </c>
      <c r="Q563" s="11" t="str">
        <f t="shared" si="116"/>
        <v/>
      </c>
      <c r="R563" s="87"/>
      <c r="S563" s="88"/>
      <c r="T563" s="88"/>
      <c r="U563" s="88"/>
      <c r="V563" s="88"/>
      <c r="W563" s="88"/>
      <c r="X563" s="88"/>
      <c r="Y563" s="88"/>
      <c r="Z563" s="88"/>
    </row>
    <row r="564" spans="1:26" ht="18" customHeight="1" x14ac:dyDescent="0.2">
      <c r="A564" s="51" t="str">
        <f t="shared" si="106"/>
        <v>000000</v>
      </c>
      <c r="B564" s="11"/>
      <c r="C564" s="11" t="str">
        <f t="shared" si="107"/>
        <v>Melamina Trupan Mdf 18 135-BLANCO</v>
      </c>
      <c r="D564" s="11" t="str">
        <f t="shared" si="104"/>
        <v>PTRMDBL18001</v>
      </c>
      <c r="E564" s="11">
        <f t="shared" si="105"/>
        <v>0</v>
      </c>
      <c r="F564" s="11"/>
      <c r="G564" s="11"/>
      <c r="H564" s="11"/>
      <c r="I564" s="11" t="str">
        <f t="shared" si="108"/>
        <v/>
      </c>
      <c r="J564" s="11" t="str">
        <f t="shared" si="109"/>
        <v/>
      </c>
      <c r="K564" s="11" t="str">
        <f t="shared" si="110"/>
        <v/>
      </c>
      <c r="L564" s="11" t="str">
        <f t="shared" si="111"/>
        <v/>
      </c>
      <c r="M564" s="11" t="str">
        <f t="shared" si="112"/>
        <v/>
      </c>
      <c r="N564" s="11" t="str">
        <f t="shared" si="113"/>
        <v/>
      </c>
      <c r="O564" s="11" t="str">
        <f t="shared" si="114"/>
        <v/>
      </c>
      <c r="P564" s="11" t="str">
        <f t="shared" si="115"/>
        <v/>
      </c>
      <c r="Q564" s="11" t="str">
        <f t="shared" si="116"/>
        <v/>
      </c>
      <c r="R564" s="87"/>
      <c r="S564" s="88"/>
      <c r="T564" s="88"/>
      <c r="U564" s="88"/>
      <c r="V564" s="88"/>
      <c r="W564" s="88"/>
      <c r="X564" s="88"/>
      <c r="Y564" s="88"/>
      <c r="Z564" s="88"/>
    </row>
    <row r="565" spans="1:26" ht="18" customHeight="1" x14ac:dyDescent="0.2">
      <c r="A565" s="51" t="str">
        <f t="shared" si="106"/>
        <v>000000</v>
      </c>
      <c r="B565" s="11"/>
      <c r="C565" s="11" t="str">
        <f t="shared" si="107"/>
        <v>Melamina Trupan Mdf 18 135-BLANCO</v>
      </c>
      <c r="D565" s="11" t="str">
        <f t="shared" si="104"/>
        <v>PTRMDBL18001</v>
      </c>
      <c r="E565" s="11">
        <f t="shared" si="105"/>
        <v>0</v>
      </c>
      <c r="F565" s="11"/>
      <c r="G565" s="11"/>
      <c r="H565" s="11"/>
      <c r="I565" s="11" t="str">
        <f t="shared" si="108"/>
        <v/>
      </c>
      <c r="J565" s="11" t="str">
        <f t="shared" si="109"/>
        <v/>
      </c>
      <c r="K565" s="11" t="str">
        <f t="shared" si="110"/>
        <v/>
      </c>
      <c r="L565" s="11" t="str">
        <f t="shared" si="111"/>
        <v/>
      </c>
      <c r="M565" s="11" t="str">
        <f t="shared" si="112"/>
        <v/>
      </c>
      <c r="N565" s="11" t="str">
        <f t="shared" si="113"/>
        <v/>
      </c>
      <c r="O565" s="11" t="str">
        <f t="shared" si="114"/>
        <v/>
      </c>
      <c r="P565" s="11" t="str">
        <f t="shared" si="115"/>
        <v/>
      </c>
      <c r="Q565" s="11" t="str">
        <f t="shared" si="116"/>
        <v/>
      </c>
      <c r="R565" s="87"/>
      <c r="S565" s="88"/>
      <c r="T565" s="88"/>
      <c r="U565" s="88"/>
      <c r="V565" s="88"/>
      <c r="W565" s="88"/>
      <c r="X565" s="88"/>
      <c r="Y565" s="88"/>
      <c r="Z565" s="88"/>
    </row>
    <row r="566" spans="1:26" ht="18" customHeight="1" x14ac:dyDescent="0.2">
      <c r="A566" s="51" t="str">
        <f t="shared" si="106"/>
        <v>000000</v>
      </c>
      <c r="B566" s="11"/>
      <c r="C566" s="11" t="str">
        <f t="shared" si="107"/>
        <v>Melamina Trupan Mdf 18 135-BLANCO</v>
      </c>
      <c r="D566" s="11" t="str">
        <f t="shared" si="104"/>
        <v>PTRMDBL18001</v>
      </c>
      <c r="E566" s="11">
        <f t="shared" si="105"/>
        <v>0</v>
      </c>
      <c r="F566" s="11"/>
      <c r="G566" s="11"/>
      <c r="H566" s="11"/>
      <c r="I566" s="11" t="str">
        <f t="shared" si="108"/>
        <v/>
      </c>
      <c r="J566" s="11" t="str">
        <f t="shared" si="109"/>
        <v/>
      </c>
      <c r="K566" s="11" t="str">
        <f t="shared" si="110"/>
        <v/>
      </c>
      <c r="L566" s="11" t="str">
        <f t="shared" si="111"/>
        <v/>
      </c>
      <c r="M566" s="11" t="str">
        <f t="shared" si="112"/>
        <v/>
      </c>
      <c r="N566" s="11" t="str">
        <f t="shared" si="113"/>
        <v/>
      </c>
      <c r="O566" s="11" t="str">
        <f t="shared" si="114"/>
        <v/>
      </c>
      <c r="P566" s="11" t="str">
        <f t="shared" si="115"/>
        <v/>
      </c>
      <c r="Q566" s="11" t="str">
        <f t="shared" si="116"/>
        <v/>
      </c>
      <c r="R566" s="87"/>
      <c r="S566" s="88"/>
      <c r="T566" s="88"/>
      <c r="U566" s="88"/>
      <c r="V566" s="88"/>
      <c r="W566" s="88"/>
      <c r="X566" s="88"/>
      <c r="Y566" s="88"/>
      <c r="Z566" s="88"/>
    </row>
    <row r="567" spans="1:26" ht="18" customHeight="1" x14ac:dyDescent="0.2">
      <c r="A567" s="51" t="str">
        <f t="shared" si="106"/>
        <v>000000</v>
      </c>
      <c r="B567" s="11"/>
      <c r="C567" s="11" t="str">
        <f t="shared" si="107"/>
        <v>Melamina Trupan Mdf 18 135-BLANCO</v>
      </c>
      <c r="D567" s="11" t="str">
        <f t="shared" si="104"/>
        <v>PTRMDBL18001</v>
      </c>
      <c r="E567" s="11">
        <f t="shared" si="105"/>
        <v>0</v>
      </c>
      <c r="F567" s="11"/>
      <c r="G567" s="11"/>
      <c r="H567" s="11"/>
      <c r="I567" s="11" t="str">
        <f t="shared" si="108"/>
        <v/>
      </c>
      <c r="J567" s="11" t="str">
        <f t="shared" si="109"/>
        <v/>
      </c>
      <c r="K567" s="11" t="str">
        <f t="shared" si="110"/>
        <v/>
      </c>
      <c r="L567" s="11" t="str">
        <f t="shared" si="111"/>
        <v/>
      </c>
      <c r="M567" s="11" t="str">
        <f t="shared" si="112"/>
        <v/>
      </c>
      <c r="N567" s="11" t="str">
        <f t="shared" si="113"/>
        <v/>
      </c>
      <c r="O567" s="11" t="str">
        <f t="shared" si="114"/>
        <v/>
      </c>
      <c r="P567" s="11" t="str">
        <f t="shared" si="115"/>
        <v/>
      </c>
      <c r="Q567" s="11" t="str">
        <f t="shared" si="116"/>
        <v/>
      </c>
      <c r="R567" s="87"/>
      <c r="S567" s="88"/>
      <c r="T567" s="88"/>
      <c r="U567" s="88"/>
      <c r="V567" s="88"/>
      <c r="W567" s="88"/>
      <c r="X567" s="88"/>
      <c r="Y567" s="88"/>
      <c r="Z567" s="88"/>
    </row>
    <row r="568" spans="1:26" ht="18" customHeight="1" x14ac:dyDescent="0.2">
      <c r="A568" s="51" t="str">
        <f t="shared" si="106"/>
        <v>000000</v>
      </c>
      <c r="B568" s="11"/>
      <c r="C568" s="11" t="str">
        <f t="shared" si="107"/>
        <v>Melamina Trupan Mdf 18 135-BLANCO</v>
      </c>
      <c r="D568" s="11" t="str">
        <f t="shared" si="104"/>
        <v>PTRMDBL18001</v>
      </c>
      <c r="E568" s="11">
        <f t="shared" si="105"/>
        <v>0</v>
      </c>
      <c r="F568" s="11"/>
      <c r="G568" s="11"/>
      <c r="H568" s="11"/>
      <c r="I568" s="11" t="str">
        <f t="shared" si="108"/>
        <v/>
      </c>
      <c r="J568" s="11" t="str">
        <f t="shared" si="109"/>
        <v/>
      </c>
      <c r="K568" s="11" t="str">
        <f t="shared" si="110"/>
        <v/>
      </c>
      <c r="L568" s="11" t="str">
        <f t="shared" si="111"/>
        <v/>
      </c>
      <c r="M568" s="11" t="str">
        <f t="shared" si="112"/>
        <v/>
      </c>
      <c r="N568" s="11" t="str">
        <f t="shared" si="113"/>
        <v/>
      </c>
      <c r="O568" s="11" t="str">
        <f t="shared" si="114"/>
        <v/>
      </c>
      <c r="P568" s="11" t="str">
        <f t="shared" si="115"/>
        <v/>
      </c>
      <c r="Q568" s="11" t="str">
        <f t="shared" si="116"/>
        <v/>
      </c>
      <c r="R568" s="87"/>
      <c r="S568" s="88"/>
      <c r="T568" s="88"/>
      <c r="U568" s="88"/>
      <c r="V568" s="88"/>
      <c r="W568" s="88"/>
      <c r="X568" s="88"/>
      <c r="Y568" s="88"/>
      <c r="Z568" s="88"/>
    </row>
    <row r="569" spans="1:26" ht="18" customHeight="1" x14ac:dyDescent="0.2">
      <c r="A569" s="51" t="str">
        <f t="shared" si="106"/>
        <v>000000</v>
      </c>
      <c r="B569" s="11"/>
      <c r="C569" s="11" t="str">
        <f t="shared" si="107"/>
        <v>Melamina Trupan Mdf 18 135-BLANCO</v>
      </c>
      <c r="D569" s="11" t="str">
        <f t="shared" si="104"/>
        <v>PTRMDBL18001</v>
      </c>
      <c r="E569" s="11">
        <f t="shared" si="105"/>
        <v>0</v>
      </c>
      <c r="F569" s="11"/>
      <c r="G569" s="11"/>
      <c r="H569" s="11"/>
      <c r="I569" s="11" t="str">
        <f t="shared" si="108"/>
        <v/>
      </c>
      <c r="J569" s="11" t="str">
        <f t="shared" si="109"/>
        <v/>
      </c>
      <c r="K569" s="11" t="str">
        <f t="shared" si="110"/>
        <v/>
      </c>
      <c r="L569" s="11" t="str">
        <f t="shared" si="111"/>
        <v/>
      </c>
      <c r="M569" s="11" t="str">
        <f t="shared" si="112"/>
        <v/>
      </c>
      <c r="N569" s="11" t="str">
        <f t="shared" si="113"/>
        <v/>
      </c>
      <c r="O569" s="11" t="str">
        <f t="shared" si="114"/>
        <v/>
      </c>
      <c r="P569" s="11" t="str">
        <f t="shared" si="115"/>
        <v/>
      </c>
      <c r="Q569" s="11" t="str">
        <f t="shared" si="116"/>
        <v/>
      </c>
      <c r="R569" s="87"/>
      <c r="S569" s="88"/>
      <c r="T569" s="88"/>
      <c r="U569" s="88"/>
      <c r="V569" s="88"/>
      <c r="W569" s="88"/>
      <c r="X569" s="88"/>
      <c r="Y569" s="88"/>
      <c r="Z569" s="88"/>
    </row>
    <row r="570" spans="1:26" ht="18" customHeight="1" x14ac:dyDescent="0.2">
      <c r="A570" s="51" t="str">
        <f t="shared" si="106"/>
        <v>000000</v>
      </c>
      <c r="B570" s="11"/>
      <c r="C570" s="11" t="str">
        <f t="shared" si="107"/>
        <v>Melamina Trupan Mdf 18 135-BLANCO</v>
      </c>
      <c r="D570" s="11" t="str">
        <f t="shared" si="104"/>
        <v>PTRMDBL18001</v>
      </c>
      <c r="E570" s="11">
        <f t="shared" si="105"/>
        <v>0</v>
      </c>
      <c r="F570" s="11"/>
      <c r="G570" s="11"/>
      <c r="H570" s="11"/>
      <c r="I570" s="11" t="str">
        <f t="shared" si="108"/>
        <v/>
      </c>
      <c r="J570" s="11" t="str">
        <f t="shared" si="109"/>
        <v/>
      </c>
      <c r="K570" s="11" t="str">
        <f t="shared" si="110"/>
        <v/>
      </c>
      <c r="L570" s="11" t="str">
        <f t="shared" si="111"/>
        <v/>
      </c>
      <c r="M570" s="11" t="str">
        <f t="shared" si="112"/>
        <v/>
      </c>
      <c r="N570" s="11" t="str">
        <f t="shared" si="113"/>
        <v/>
      </c>
      <c r="O570" s="11" t="str">
        <f t="shared" si="114"/>
        <v/>
      </c>
      <c r="P570" s="11" t="str">
        <f t="shared" si="115"/>
        <v/>
      </c>
      <c r="Q570" s="11" t="str">
        <f t="shared" si="116"/>
        <v/>
      </c>
      <c r="R570" s="87"/>
      <c r="S570" s="88"/>
      <c r="T570" s="88"/>
      <c r="U570" s="88"/>
      <c r="V570" s="88"/>
      <c r="W570" s="88"/>
      <c r="X570" s="88"/>
      <c r="Y570" s="88"/>
      <c r="Z570" s="88"/>
    </row>
    <row r="571" spans="1:26" ht="18" customHeight="1" x14ac:dyDescent="0.2">
      <c r="A571" s="51" t="str">
        <f t="shared" si="106"/>
        <v>000000</v>
      </c>
      <c r="B571" s="11"/>
      <c r="C571" s="11" t="str">
        <f t="shared" si="107"/>
        <v>Melamina Trupan Mdf 18 135-BLANCO</v>
      </c>
      <c r="D571" s="11" t="str">
        <f t="shared" si="104"/>
        <v>PTRMDBL18001</v>
      </c>
      <c r="E571" s="11">
        <f t="shared" si="105"/>
        <v>0</v>
      </c>
      <c r="F571" s="11"/>
      <c r="G571" s="11"/>
      <c r="H571" s="11"/>
      <c r="I571" s="11" t="str">
        <f t="shared" si="108"/>
        <v/>
      </c>
      <c r="J571" s="11" t="str">
        <f t="shared" si="109"/>
        <v/>
      </c>
      <c r="K571" s="11" t="str">
        <f t="shared" si="110"/>
        <v/>
      </c>
      <c r="L571" s="11" t="str">
        <f t="shared" si="111"/>
        <v/>
      </c>
      <c r="M571" s="11" t="str">
        <f t="shared" si="112"/>
        <v/>
      </c>
      <c r="N571" s="11" t="str">
        <f t="shared" si="113"/>
        <v/>
      </c>
      <c r="O571" s="11" t="str">
        <f t="shared" si="114"/>
        <v/>
      </c>
      <c r="P571" s="11" t="str">
        <f t="shared" si="115"/>
        <v/>
      </c>
      <c r="Q571" s="11" t="str">
        <f t="shared" si="116"/>
        <v/>
      </c>
      <c r="R571" s="87"/>
      <c r="S571" s="88"/>
      <c r="T571" s="88"/>
      <c r="U571" s="88"/>
      <c r="V571" s="88"/>
      <c r="W571" s="88"/>
      <c r="X571" s="88"/>
      <c r="Y571" s="88"/>
      <c r="Z571" s="88"/>
    </row>
    <row r="572" spans="1:26" ht="18" customHeight="1" x14ac:dyDescent="0.2">
      <c r="A572" s="51" t="str">
        <f t="shared" si="106"/>
        <v>000000</v>
      </c>
      <c r="B572" s="11"/>
      <c r="C572" s="11" t="str">
        <f t="shared" si="107"/>
        <v>Melamina Trupan Mdf 18 135-BLANCO</v>
      </c>
      <c r="D572" s="11" t="str">
        <f t="shared" si="104"/>
        <v>PTRMDBL18001</v>
      </c>
      <c r="E572" s="11">
        <f t="shared" si="105"/>
        <v>0</v>
      </c>
      <c r="F572" s="11"/>
      <c r="G572" s="11"/>
      <c r="H572" s="11"/>
      <c r="I572" s="11" t="str">
        <f t="shared" si="108"/>
        <v/>
      </c>
      <c r="J572" s="11" t="str">
        <f t="shared" si="109"/>
        <v/>
      </c>
      <c r="K572" s="11" t="str">
        <f t="shared" si="110"/>
        <v/>
      </c>
      <c r="L572" s="11" t="str">
        <f t="shared" si="111"/>
        <v/>
      </c>
      <c r="M572" s="11" t="str">
        <f t="shared" si="112"/>
        <v/>
      </c>
      <c r="N572" s="11" t="str">
        <f t="shared" si="113"/>
        <v/>
      </c>
      <c r="O572" s="11" t="str">
        <f t="shared" si="114"/>
        <v/>
      </c>
      <c r="P572" s="11" t="str">
        <f t="shared" si="115"/>
        <v/>
      </c>
      <c r="Q572" s="11" t="str">
        <f t="shared" si="116"/>
        <v/>
      </c>
      <c r="R572" s="87"/>
      <c r="S572" s="88"/>
      <c r="T572" s="88"/>
      <c r="U572" s="88"/>
      <c r="V572" s="88"/>
      <c r="W572" s="88"/>
      <c r="X572" s="88"/>
      <c r="Y572" s="88"/>
      <c r="Z572" s="88"/>
    </row>
    <row r="573" spans="1:26" ht="18" customHeight="1" x14ac:dyDescent="0.2">
      <c r="A573" s="51" t="str">
        <f t="shared" si="106"/>
        <v>000000</v>
      </c>
      <c r="B573" s="11"/>
      <c r="C573" s="11" t="str">
        <f t="shared" si="107"/>
        <v>Melamina Trupan Mdf 18 135-BLANCO</v>
      </c>
      <c r="D573" s="11" t="str">
        <f t="shared" si="104"/>
        <v>PTRMDBL18001</v>
      </c>
      <c r="E573" s="11">
        <f t="shared" si="105"/>
        <v>0</v>
      </c>
      <c r="F573" s="11"/>
      <c r="G573" s="11"/>
      <c r="H573" s="11"/>
      <c r="I573" s="11" t="str">
        <f t="shared" si="108"/>
        <v/>
      </c>
      <c r="J573" s="11" t="str">
        <f t="shared" si="109"/>
        <v/>
      </c>
      <c r="K573" s="11" t="str">
        <f t="shared" si="110"/>
        <v/>
      </c>
      <c r="L573" s="11" t="str">
        <f t="shared" si="111"/>
        <v/>
      </c>
      <c r="M573" s="11" t="str">
        <f t="shared" si="112"/>
        <v/>
      </c>
      <c r="N573" s="11" t="str">
        <f t="shared" si="113"/>
        <v/>
      </c>
      <c r="O573" s="11" t="str">
        <f t="shared" si="114"/>
        <v/>
      </c>
      <c r="P573" s="11" t="str">
        <f t="shared" si="115"/>
        <v/>
      </c>
      <c r="Q573" s="11" t="str">
        <f t="shared" si="116"/>
        <v/>
      </c>
      <c r="R573" s="87"/>
      <c r="S573" s="88"/>
      <c r="T573" s="88"/>
      <c r="U573" s="88"/>
      <c r="V573" s="88"/>
      <c r="W573" s="88"/>
      <c r="X573" s="88"/>
      <c r="Y573" s="88"/>
      <c r="Z573" s="88"/>
    </row>
    <row r="574" spans="1:26" ht="18" customHeight="1" x14ac:dyDescent="0.2">
      <c r="A574" s="51" t="str">
        <f t="shared" si="106"/>
        <v>000000</v>
      </c>
      <c r="B574" s="11"/>
      <c r="C574" s="11" t="str">
        <f t="shared" si="107"/>
        <v>Melamina Trupan Mdf 18 135-BLANCO</v>
      </c>
      <c r="D574" s="11" t="str">
        <f t="shared" si="104"/>
        <v>PTRMDBL18001</v>
      </c>
      <c r="E574" s="11">
        <f t="shared" si="105"/>
        <v>0</v>
      </c>
      <c r="F574" s="11"/>
      <c r="G574" s="11"/>
      <c r="H574" s="11"/>
      <c r="I574" s="11" t="str">
        <f t="shared" si="108"/>
        <v/>
      </c>
      <c r="J574" s="11" t="str">
        <f t="shared" si="109"/>
        <v/>
      </c>
      <c r="K574" s="11" t="str">
        <f t="shared" si="110"/>
        <v/>
      </c>
      <c r="L574" s="11" t="str">
        <f t="shared" si="111"/>
        <v/>
      </c>
      <c r="M574" s="11" t="str">
        <f t="shared" si="112"/>
        <v/>
      </c>
      <c r="N574" s="11" t="str">
        <f t="shared" si="113"/>
        <v/>
      </c>
      <c r="O574" s="11" t="str">
        <f t="shared" si="114"/>
        <v/>
      </c>
      <c r="P574" s="11" t="str">
        <f t="shared" si="115"/>
        <v/>
      </c>
      <c r="Q574" s="11" t="str">
        <f t="shared" si="116"/>
        <v/>
      </c>
      <c r="R574" s="87"/>
      <c r="S574" s="88"/>
      <c r="T574" s="88"/>
      <c r="U574" s="88"/>
      <c r="V574" s="88"/>
      <c r="W574" s="88"/>
      <c r="X574" s="88"/>
      <c r="Y574" s="88"/>
      <c r="Z574" s="88"/>
    </row>
    <row r="575" spans="1:26" ht="18" customHeight="1" x14ac:dyDescent="0.2">
      <c r="A575" s="51" t="str">
        <f t="shared" si="106"/>
        <v>000000</v>
      </c>
      <c r="B575" s="11"/>
      <c r="C575" s="11" t="str">
        <f t="shared" si="107"/>
        <v>Melamina Trupan Mdf 18 135-BLANCO</v>
      </c>
      <c r="D575" s="11" t="str">
        <f t="shared" si="104"/>
        <v>PTRMDBL18001</v>
      </c>
      <c r="E575" s="11">
        <f t="shared" si="105"/>
        <v>0</v>
      </c>
      <c r="F575" s="11"/>
      <c r="G575" s="11"/>
      <c r="H575" s="11"/>
      <c r="I575" s="11" t="str">
        <f t="shared" si="108"/>
        <v/>
      </c>
      <c r="J575" s="11" t="str">
        <f t="shared" si="109"/>
        <v/>
      </c>
      <c r="K575" s="11" t="str">
        <f t="shared" si="110"/>
        <v/>
      </c>
      <c r="L575" s="11" t="str">
        <f t="shared" si="111"/>
        <v/>
      </c>
      <c r="M575" s="11" t="str">
        <f t="shared" si="112"/>
        <v/>
      </c>
      <c r="N575" s="11" t="str">
        <f t="shared" si="113"/>
        <v/>
      </c>
      <c r="O575" s="11" t="str">
        <f t="shared" si="114"/>
        <v/>
      </c>
      <c r="P575" s="11" t="str">
        <f t="shared" si="115"/>
        <v/>
      </c>
      <c r="Q575" s="11" t="str">
        <f t="shared" si="116"/>
        <v/>
      </c>
      <c r="R575" s="87"/>
      <c r="S575" s="88"/>
      <c r="T575" s="88"/>
      <c r="U575" s="88"/>
      <c r="V575" s="88"/>
      <c r="W575" s="88"/>
      <c r="X575" s="88"/>
      <c r="Y575" s="88"/>
      <c r="Z575" s="88"/>
    </row>
    <row r="576" spans="1:26" ht="18" customHeight="1" x14ac:dyDescent="0.2">
      <c r="A576" s="51" t="str">
        <f t="shared" si="106"/>
        <v>000000</v>
      </c>
      <c r="B576" s="11"/>
      <c r="C576" s="11" t="str">
        <f t="shared" si="107"/>
        <v>Melamina Trupan Mdf 18 135-BLANCO</v>
      </c>
      <c r="D576" s="11" t="str">
        <f t="shared" si="104"/>
        <v>PTRMDBL18001</v>
      </c>
      <c r="E576" s="11">
        <f t="shared" si="105"/>
        <v>0</v>
      </c>
      <c r="F576" s="11"/>
      <c r="G576" s="11"/>
      <c r="H576" s="11"/>
      <c r="I576" s="11" t="str">
        <f t="shared" si="108"/>
        <v/>
      </c>
      <c r="J576" s="11" t="str">
        <f t="shared" si="109"/>
        <v/>
      </c>
      <c r="K576" s="11" t="str">
        <f t="shared" si="110"/>
        <v/>
      </c>
      <c r="L576" s="11" t="str">
        <f t="shared" si="111"/>
        <v/>
      </c>
      <c r="M576" s="11" t="str">
        <f t="shared" si="112"/>
        <v/>
      </c>
      <c r="N576" s="11" t="str">
        <f t="shared" si="113"/>
        <v/>
      </c>
      <c r="O576" s="11" t="str">
        <f t="shared" si="114"/>
        <v/>
      </c>
      <c r="P576" s="11" t="str">
        <f t="shared" si="115"/>
        <v/>
      </c>
      <c r="Q576" s="11" t="str">
        <f t="shared" si="116"/>
        <v/>
      </c>
      <c r="R576" s="87"/>
      <c r="S576" s="88"/>
      <c r="T576" s="88"/>
      <c r="U576" s="88"/>
      <c r="V576" s="88"/>
      <c r="W576" s="88"/>
      <c r="X576" s="88"/>
      <c r="Y576" s="88"/>
      <c r="Z576" s="88"/>
    </row>
    <row r="577" spans="1:26" ht="18" customHeight="1" x14ac:dyDescent="0.2">
      <c r="A577" s="51" t="str">
        <f t="shared" si="106"/>
        <v>000000</v>
      </c>
      <c r="B577" s="11"/>
      <c r="C577" s="11" t="str">
        <f t="shared" si="107"/>
        <v>Melamina Trupan Mdf 18 135-BLANCO</v>
      </c>
      <c r="D577" s="11" t="str">
        <f t="shared" si="104"/>
        <v>PTRMDBL18001</v>
      </c>
      <c r="E577" s="11">
        <f t="shared" si="105"/>
        <v>0</v>
      </c>
      <c r="F577" s="11"/>
      <c r="G577" s="11"/>
      <c r="H577" s="11"/>
      <c r="I577" s="11" t="str">
        <f t="shared" si="108"/>
        <v/>
      </c>
      <c r="J577" s="11" t="str">
        <f t="shared" si="109"/>
        <v/>
      </c>
      <c r="K577" s="11" t="str">
        <f t="shared" si="110"/>
        <v/>
      </c>
      <c r="L577" s="11" t="str">
        <f t="shared" si="111"/>
        <v/>
      </c>
      <c r="M577" s="11" t="str">
        <f t="shared" si="112"/>
        <v/>
      </c>
      <c r="N577" s="11" t="str">
        <f t="shared" si="113"/>
        <v/>
      </c>
      <c r="O577" s="11" t="str">
        <f t="shared" si="114"/>
        <v/>
      </c>
      <c r="P577" s="11" t="str">
        <f t="shared" si="115"/>
        <v/>
      </c>
      <c r="Q577" s="11" t="str">
        <f t="shared" si="116"/>
        <v/>
      </c>
      <c r="R577" s="87"/>
      <c r="S577" s="88"/>
      <c r="T577" s="88"/>
      <c r="U577" s="88"/>
      <c r="V577" s="88"/>
      <c r="W577" s="88"/>
      <c r="X577" s="88"/>
      <c r="Y577" s="88"/>
      <c r="Z577" s="88"/>
    </row>
    <row r="578" spans="1:26" ht="18" customHeight="1" x14ac:dyDescent="0.2">
      <c r="A578" s="51" t="str">
        <f t="shared" si="106"/>
        <v>000000</v>
      </c>
      <c r="B578" s="11"/>
      <c r="C578" s="11" t="str">
        <f t="shared" si="107"/>
        <v>Melamina Trupan Mdf 18 135-BLANCO</v>
      </c>
      <c r="D578" s="11" t="str">
        <f t="shared" si="104"/>
        <v>PTRMDBL18001</v>
      </c>
      <c r="E578" s="11">
        <f t="shared" si="105"/>
        <v>0</v>
      </c>
      <c r="F578" s="11"/>
      <c r="G578" s="11"/>
      <c r="H578" s="11"/>
      <c r="I578" s="11" t="str">
        <f t="shared" si="108"/>
        <v/>
      </c>
      <c r="J578" s="11" t="str">
        <f t="shared" si="109"/>
        <v/>
      </c>
      <c r="K578" s="11" t="str">
        <f t="shared" si="110"/>
        <v/>
      </c>
      <c r="L578" s="11" t="str">
        <f t="shared" si="111"/>
        <v/>
      </c>
      <c r="M578" s="11" t="str">
        <f t="shared" si="112"/>
        <v/>
      </c>
      <c r="N578" s="11" t="str">
        <f t="shared" si="113"/>
        <v/>
      </c>
      <c r="O578" s="11" t="str">
        <f t="shared" si="114"/>
        <v/>
      </c>
      <c r="P578" s="11" t="str">
        <f t="shared" si="115"/>
        <v/>
      </c>
      <c r="Q578" s="11" t="str">
        <f t="shared" si="116"/>
        <v/>
      </c>
      <c r="R578" s="87"/>
      <c r="S578" s="88"/>
      <c r="T578" s="88"/>
      <c r="U578" s="88"/>
      <c r="V578" s="88"/>
      <c r="W578" s="88"/>
      <c r="X578" s="88"/>
      <c r="Y578" s="88"/>
      <c r="Z578" s="88"/>
    </row>
    <row r="579" spans="1:26" ht="18" customHeight="1" x14ac:dyDescent="0.2">
      <c r="A579" s="51" t="str">
        <f t="shared" si="106"/>
        <v>000000</v>
      </c>
      <c r="B579" s="11"/>
      <c r="C579" s="11" t="str">
        <f t="shared" si="107"/>
        <v>Melamina Trupan Mdf 18 135-BLANCO</v>
      </c>
      <c r="D579" s="11" t="str">
        <f t="shared" si="104"/>
        <v>PTRMDBL18001</v>
      </c>
      <c r="E579" s="11">
        <f t="shared" si="105"/>
        <v>0</v>
      </c>
      <c r="F579" s="11"/>
      <c r="G579" s="11"/>
      <c r="H579" s="11"/>
      <c r="I579" s="11" t="str">
        <f t="shared" si="108"/>
        <v/>
      </c>
      <c r="J579" s="11" t="str">
        <f t="shared" si="109"/>
        <v/>
      </c>
      <c r="K579" s="11" t="str">
        <f t="shared" si="110"/>
        <v/>
      </c>
      <c r="L579" s="11" t="str">
        <f t="shared" si="111"/>
        <v/>
      </c>
      <c r="M579" s="11" t="str">
        <f t="shared" si="112"/>
        <v/>
      </c>
      <c r="N579" s="11" t="str">
        <f t="shared" si="113"/>
        <v/>
      </c>
      <c r="O579" s="11" t="str">
        <f t="shared" si="114"/>
        <v/>
      </c>
      <c r="P579" s="11" t="str">
        <f t="shared" si="115"/>
        <v/>
      </c>
      <c r="Q579" s="11" t="str">
        <f t="shared" si="116"/>
        <v/>
      </c>
      <c r="R579" s="87"/>
      <c r="S579" s="88"/>
      <c r="T579" s="88"/>
      <c r="U579" s="88"/>
      <c r="V579" s="88"/>
      <c r="W579" s="88"/>
      <c r="X579" s="88"/>
      <c r="Y579" s="88"/>
      <c r="Z579" s="88"/>
    </row>
    <row r="580" spans="1:26" ht="18" customHeight="1" x14ac:dyDescent="0.2">
      <c r="A580" s="51" t="str">
        <f t="shared" si="106"/>
        <v>000000</v>
      </c>
      <c r="B580" s="11"/>
      <c r="C580" s="11" t="str">
        <f t="shared" si="107"/>
        <v>Melamina Trupan Mdf 18 135-BLANCO</v>
      </c>
      <c r="D580" s="11" t="str">
        <f t="shared" si="104"/>
        <v>PTRMDBL18001</v>
      </c>
      <c r="E580" s="11">
        <f t="shared" si="105"/>
        <v>0</v>
      </c>
      <c r="F580" s="11"/>
      <c r="G580" s="11"/>
      <c r="H580" s="11"/>
      <c r="I580" s="11" t="str">
        <f t="shared" si="108"/>
        <v/>
      </c>
      <c r="J580" s="11" t="str">
        <f t="shared" si="109"/>
        <v/>
      </c>
      <c r="K580" s="11" t="str">
        <f t="shared" si="110"/>
        <v/>
      </c>
      <c r="L580" s="11" t="str">
        <f t="shared" si="111"/>
        <v/>
      </c>
      <c r="M580" s="11" t="str">
        <f t="shared" si="112"/>
        <v/>
      </c>
      <c r="N580" s="11" t="str">
        <f t="shared" si="113"/>
        <v/>
      </c>
      <c r="O580" s="11" t="str">
        <f t="shared" si="114"/>
        <v/>
      </c>
      <c r="P580" s="11" t="str">
        <f t="shared" si="115"/>
        <v/>
      </c>
      <c r="Q580" s="11" t="str">
        <f t="shared" si="116"/>
        <v/>
      </c>
      <c r="R580" s="87"/>
      <c r="S580" s="88"/>
      <c r="T580" s="88"/>
      <c r="U580" s="88"/>
      <c r="V580" s="88"/>
      <c r="W580" s="88"/>
      <c r="X580" s="88"/>
      <c r="Y580" s="88"/>
      <c r="Z580" s="88"/>
    </row>
    <row r="581" spans="1:26" ht="18" customHeight="1" x14ac:dyDescent="0.2">
      <c r="A581" s="51" t="str">
        <f t="shared" si="106"/>
        <v>000000</v>
      </c>
      <c r="B581" s="11"/>
      <c r="C581" s="11" t="str">
        <f t="shared" si="107"/>
        <v>Melamina Trupan Mdf 18 135-BLANCO</v>
      </c>
      <c r="D581" s="11" t="str">
        <f t="shared" si="104"/>
        <v>PTRMDBL18001</v>
      </c>
      <c r="E581" s="11">
        <f t="shared" si="105"/>
        <v>0</v>
      </c>
      <c r="F581" s="11"/>
      <c r="G581" s="11"/>
      <c r="H581" s="11"/>
      <c r="I581" s="11" t="str">
        <f t="shared" si="108"/>
        <v/>
      </c>
      <c r="J581" s="11" t="str">
        <f t="shared" si="109"/>
        <v/>
      </c>
      <c r="K581" s="11" t="str">
        <f t="shared" si="110"/>
        <v/>
      </c>
      <c r="L581" s="11" t="str">
        <f t="shared" si="111"/>
        <v/>
      </c>
      <c r="M581" s="11" t="str">
        <f t="shared" si="112"/>
        <v/>
      </c>
      <c r="N581" s="11" t="str">
        <f t="shared" si="113"/>
        <v/>
      </c>
      <c r="O581" s="11" t="str">
        <f t="shared" si="114"/>
        <v/>
      </c>
      <c r="P581" s="11" t="str">
        <f t="shared" si="115"/>
        <v/>
      </c>
      <c r="Q581" s="11" t="str">
        <f t="shared" si="116"/>
        <v/>
      </c>
      <c r="R581" s="87"/>
      <c r="S581" s="88"/>
      <c r="T581" s="88"/>
      <c r="U581" s="88"/>
      <c r="V581" s="88"/>
      <c r="W581" s="88"/>
      <c r="X581" s="88"/>
      <c r="Y581" s="88"/>
      <c r="Z581" s="88"/>
    </row>
    <row r="582" spans="1:26" ht="18" customHeight="1" x14ac:dyDescent="0.2">
      <c r="A582" s="51" t="str">
        <f t="shared" si="106"/>
        <v>000000</v>
      </c>
      <c r="B582" s="11"/>
      <c r="C582" s="11" t="str">
        <f t="shared" si="107"/>
        <v>Melamina Trupan Mdf 18 135-BLANCO</v>
      </c>
      <c r="D582" s="11" t="str">
        <f t="shared" si="104"/>
        <v>PTRMDBL18001</v>
      </c>
      <c r="E582" s="11">
        <f t="shared" si="105"/>
        <v>0</v>
      </c>
      <c r="F582" s="11"/>
      <c r="G582" s="11"/>
      <c r="H582" s="11"/>
      <c r="I582" s="11" t="str">
        <f t="shared" si="108"/>
        <v/>
      </c>
      <c r="J582" s="11" t="str">
        <f t="shared" si="109"/>
        <v/>
      </c>
      <c r="K582" s="11" t="str">
        <f t="shared" si="110"/>
        <v/>
      </c>
      <c r="L582" s="11" t="str">
        <f t="shared" si="111"/>
        <v/>
      </c>
      <c r="M582" s="11" t="str">
        <f t="shared" si="112"/>
        <v/>
      </c>
      <c r="N582" s="11" t="str">
        <f t="shared" si="113"/>
        <v/>
      </c>
      <c r="O582" s="11" t="str">
        <f t="shared" si="114"/>
        <v/>
      </c>
      <c r="P582" s="11" t="str">
        <f t="shared" si="115"/>
        <v/>
      </c>
      <c r="Q582" s="11" t="str">
        <f t="shared" si="116"/>
        <v/>
      </c>
      <c r="R582" s="87"/>
      <c r="S582" s="88"/>
      <c r="T582" s="88"/>
      <c r="U582" s="88"/>
      <c r="V582" s="88"/>
      <c r="W582" s="88"/>
      <c r="X582" s="88"/>
      <c r="Y582" s="88"/>
      <c r="Z582" s="88"/>
    </row>
    <row r="583" spans="1:26" ht="18" customHeight="1" x14ac:dyDescent="0.2">
      <c r="A583" s="51" t="str">
        <f t="shared" si="106"/>
        <v>000000</v>
      </c>
      <c r="B583" s="11"/>
      <c r="C583" s="11" t="str">
        <f t="shared" si="107"/>
        <v>Melamina Trupan Mdf 18 135-BLANCO</v>
      </c>
      <c r="D583" s="11" t="str">
        <f t="shared" si="104"/>
        <v>PTRMDBL18001</v>
      </c>
      <c r="E583" s="11">
        <f t="shared" si="105"/>
        <v>0</v>
      </c>
      <c r="F583" s="11"/>
      <c r="G583" s="11"/>
      <c r="H583" s="11"/>
      <c r="I583" s="11" t="str">
        <f t="shared" si="108"/>
        <v/>
      </c>
      <c r="J583" s="11" t="str">
        <f t="shared" si="109"/>
        <v/>
      </c>
      <c r="K583" s="11" t="str">
        <f t="shared" si="110"/>
        <v/>
      </c>
      <c r="L583" s="11" t="str">
        <f t="shared" si="111"/>
        <v/>
      </c>
      <c r="M583" s="11" t="str">
        <f t="shared" si="112"/>
        <v/>
      </c>
      <c r="N583" s="11" t="str">
        <f t="shared" si="113"/>
        <v/>
      </c>
      <c r="O583" s="11" t="str">
        <f t="shared" si="114"/>
        <v/>
      </c>
      <c r="P583" s="11" t="str">
        <f t="shared" si="115"/>
        <v/>
      </c>
      <c r="Q583" s="11" t="str">
        <f t="shared" si="116"/>
        <v/>
      </c>
      <c r="R583" s="87"/>
      <c r="S583" s="88"/>
      <c r="T583" s="88"/>
      <c r="U583" s="88"/>
      <c r="V583" s="88"/>
      <c r="W583" s="88"/>
      <c r="X583" s="88"/>
      <c r="Y583" s="88"/>
      <c r="Z583" s="88"/>
    </row>
    <row r="584" spans="1:26" ht="18" customHeight="1" x14ac:dyDescent="0.2">
      <c r="A584" s="51" t="str">
        <f t="shared" si="106"/>
        <v>000000</v>
      </c>
      <c r="B584" s="11"/>
      <c r="C584" s="11" t="str">
        <f t="shared" si="107"/>
        <v>Melamina Trupan Mdf 18 135-BLANCO</v>
      </c>
      <c r="D584" s="11" t="str">
        <f t="shared" si="104"/>
        <v>PTRMDBL18001</v>
      </c>
      <c r="E584" s="11">
        <f t="shared" si="105"/>
        <v>0</v>
      </c>
      <c r="F584" s="11"/>
      <c r="G584" s="11"/>
      <c r="H584" s="11"/>
      <c r="I584" s="11" t="str">
        <f t="shared" si="108"/>
        <v/>
      </c>
      <c r="J584" s="11" t="str">
        <f t="shared" si="109"/>
        <v/>
      </c>
      <c r="K584" s="11" t="str">
        <f t="shared" si="110"/>
        <v/>
      </c>
      <c r="L584" s="11" t="str">
        <f t="shared" si="111"/>
        <v/>
      </c>
      <c r="M584" s="11" t="str">
        <f t="shared" si="112"/>
        <v/>
      </c>
      <c r="N584" s="11" t="str">
        <f t="shared" si="113"/>
        <v/>
      </c>
      <c r="O584" s="11" t="str">
        <f t="shared" si="114"/>
        <v/>
      </c>
      <c r="P584" s="11" t="str">
        <f t="shared" si="115"/>
        <v/>
      </c>
      <c r="Q584" s="11" t="str">
        <f t="shared" si="116"/>
        <v/>
      </c>
      <c r="R584" s="87"/>
      <c r="S584" s="88"/>
      <c r="T584" s="88"/>
      <c r="U584" s="88"/>
      <c r="V584" s="88"/>
      <c r="W584" s="88"/>
      <c r="X584" s="88"/>
      <c r="Y584" s="88"/>
      <c r="Z584" s="88"/>
    </row>
    <row r="585" spans="1:26" ht="18" customHeight="1" x14ac:dyDescent="0.2">
      <c r="A585" s="51" t="str">
        <f t="shared" si="106"/>
        <v>000000</v>
      </c>
      <c r="B585" s="11"/>
      <c r="C585" s="11" t="str">
        <f t="shared" si="107"/>
        <v>Melamina Trupan Mdf 18 135-BLANCO</v>
      </c>
      <c r="D585" s="11" t="str">
        <f t="shared" si="104"/>
        <v>PTRMDBL18001</v>
      </c>
      <c r="E585" s="11">
        <f t="shared" si="105"/>
        <v>0</v>
      </c>
      <c r="F585" s="11"/>
      <c r="G585" s="11"/>
      <c r="H585" s="11"/>
      <c r="I585" s="11" t="str">
        <f t="shared" si="108"/>
        <v/>
      </c>
      <c r="J585" s="11" t="str">
        <f t="shared" si="109"/>
        <v/>
      </c>
      <c r="K585" s="11" t="str">
        <f t="shared" si="110"/>
        <v/>
      </c>
      <c r="L585" s="11" t="str">
        <f t="shared" si="111"/>
        <v/>
      </c>
      <c r="M585" s="11" t="str">
        <f t="shared" si="112"/>
        <v/>
      </c>
      <c r="N585" s="11" t="str">
        <f t="shared" si="113"/>
        <v/>
      </c>
      <c r="O585" s="11" t="str">
        <f t="shared" si="114"/>
        <v/>
      </c>
      <c r="P585" s="11" t="str">
        <f t="shared" si="115"/>
        <v/>
      </c>
      <c r="Q585" s="11" t="str">
        <f t="shared" si="116"/>
        <v/>
      </c>
      <c r="R585" s="87"/>
      <c r="S585" s="88"/>
      <c r="T585" s="88"/>
      <c r="U585" s="88"/>
      <c r="V585" s="88"/>
      <c r="W585" s="88"/>
      <c r="X585" s="88"/>
      <c r="Y585" s="88"/>
      <c r="Z585" s="88"/>
    </row>
    <row r="586" spans="1:26" ht="18" customHeight="1" x14ac:dyDescent="0.2">
      <c r="A586" s="51" t="str">
        <f t="shared" si="106"/>
        <v>000000</v>
      </c>
      <c r="B586" s="11"/>
      <c r="C586" s="11" t="str">
        <f t="shared" si="107"/>
        <v>Melamina Trupan Mdf 18 135-BLANCO</v>
      </c>
      <c r="D586" s="11" t="str">
        <f t="shared" si="104"/>
        <v>PTRMDBL18001</v>
      </c>
      <c r="E586" s="11">
        <f t="shared" si="105"/>
        <v>0</v>
      </c>
      <c r="F586" s="11"/>
      <c r="G586" s="11"/>
      <c r="H586" s="11"/>
      <c r="I586" s="11" t="str">
        <f t="shared" si="108"/>
        <v/>
      </c>
      <c r="J586" s="11" t="str">
        <f t="shared" si="109"/>
        <v/>
      </c>
      <c r="K586" s="11" t="str">
        <f t="shared" si="110"/>
        <v/>
      </c>
      <c r="L586" s="11" t="str">
        <f t="shared" si="111"/>
        <v/>
      </c>
      <c r="M586" s="11" t="str">
        <f t="shared" si="112"/>
        <v/>
      </c>
      <c r="N586" s="11" t="str">
        <f t="shared" si="113"/>
        <v/>
      </c>
      <c r="O586" s="11" t="str">
        <f t="shared" si="114"/>
        <v/>
      </c>
      <c r="P586" s="11" t="str">
        <f t="shared" si="115"/>
        <v/>
      </c>
      <c r="Q586" s="11" t="str">
        <f t="shared" si="116"/>
        <v/>
      </c>
      <c r="R586" s="87"/>
      <c r="S586" s="88"/>
      <c r="T586" s="88"/>
      <c r="U586" s="88"/>
      <c r="V586" s="88"/>
      <c r="W586" s="88"/>
      <c r="X586" s="88"/>
      <c r="Y586" s="88"/>
      <c r="Z586" s="88"/>
    </row>
    <row r="587" spans="1:26" ht="18" customHeight="1" x14ac:dyDescent="0.2">
      <c r="A587" s="51" t="str">
        <f t="shared" si="106"/>
        <v>000000</v>
      </c>
      <c r="B587" s="11"/>
      <c r="C587" s="11" t="str">
        <f t="shared" si="107"/>
        <v>Melamina Trupan Mdf 18 135-BLANCO</v>
      </c>
      <c r="D587" s="11" t="str">
        <f t="shared" si="104"/>
        <v>PTRMDBL18001</v>
      </c>
      <c r="E587" s="11">
        <f t="shared" si="105"/>
        <v>0</v>
      </c>
      <c r="F587" s="11"/>
      <c r="G587" s="11"/>
      <c r="H587" s="11"/>
      <c r="I587" s="11" t="str">
        <f t="shared" si="108"/>
        <v/>
      </c>
      <c r="J587" s="11" t="str">
        <f t="shared" si="109"/>
        <v/>
      </c>
      <c r="K587" s="11" t="str">
        <f t="shared" si="110"/>
        <v/>
      </c>
      <c r="L587" s="11" t="str">
        <f t="shared" si="111"/>
        <v/>
      </c>
      <c r="M587" s="11" t="str">
        <f t="shared" si="112"/>
        <v/>
      </c>
      <c r="N587" s="11" t="str">
        <f t="shared" si="113"/>
        <v/>
      </c>
      <c r="O587" s="11" t="str">
        <f t="shared" si="114"/>
        <v/>
      </c>
      <c r="P587" s="11" t="str">
        <f t="shared" si="115"/>
        <v/>
      </c>
      <c r="Q587" s="11" t="str">
        <f t="shared" si="116"/>
        <v/>
      </c>
      <c r="R587" s="87"/>
      <c r="S587" s="88"/>
      <c r="T587" s="88"/>
      <c r="U587" s="88"/>
      <c r="V587" s="88"/>
      <c r="W587" s="88"/>
      <c r="X587" s="88"/>
      <c r="Y587" s="88"/>
      <c r="Z587" s="88"/>
    </row>
    <row r="588" spans="1:26" ht="18" customHeight="1" x14ac:dyDescent="0.2">
      <c r="A588" s="51" t="str">
        <f t="shared" si="106"/>
        <v>000000</v>
      </c>
      <c r="B588" s="11"/>
      <c r="C588" s="11" t="str">
        <f t="shared" si="107"/>
        <v>Melamina Trupan Mdf 18 135-BLANCO</v>
      </c>
      <c r="D588" s="11" t="str">
        <f t="shared" si="104"/>
        <v>PTRMDBL18001</v>
      </c>
      <c r="E588" s="11">
        <f t="shared" si="105"/>
        <v>0</v>
      </c>
      <c r="F588" s="11"/>
      <c r="G588" s="11"/>
      <c r="H588" s="11"/>
      <c r="I588" s="11" t="str">
        <f t="shared" si="108"/>
        <v/>
      </c>
      <c r="J588" s="11" t="str">
        <f t="shared" si="109"/>
        <v/>
      </c>
      <c r="K588" s="11" t="str">
        <f t="shared" si="110"/>
        <v/>
      </c>
      <c r="L588" s="11" t="str">
        <f t="shared" si="111"/>
        <v/>
      </c>
      <c r="M588" s="11" t="str">
        <f t="shared" si="112"/>
        <v/>
      </c>
      <c r="N588" s="11" t="str">
        <f t="shared" si="113"/>
        <v/>
      </c>
      <c r="O588" s="11" t="str">
        <f t="shared" si="114"/>
        <v/>
      </c>
      <c r="P588" s="11" t="str">
        <f t="shared" si="115"/>
        <v/>
      </c>
      <c r="Q588" s="11" t="str">
        <f t="shared" si="116"/>
        <v/>
      </c>
      <c r="R588" s="87"/>
      <c r="S588" s="88"/>
      <c r="T588" s="88"/>
      <c r="U588" s="88"/>
      <c r="V588" s="88"/>
      <c r="W588" s="88"/>
      <c r="X588" s="88"/>
      <c r="Y588" s="88"/>
      <c r="Z588" s="88"/>
    </row>
    <row r="589" spans="1:26" ht="18" customHeight="1" x14ac:dyDescent="0.2">
      <c r="A589" s="51" t="str">
        <f t="shared" si="106"/>
        <v>000000</v>
      </c>
      <c r="B589" s="11"/>
      <c r="C589" s="11" t="str">
        <f t="shared" si="107"/>
        <v>Melamina Trupan Mdf 18 135-BLANCO</v>
      </c>
      <c r="D589" s="11" t="str">
        <f t="shared" si="104"/>
        <v>PTRMDBL18001</v>
      </c>
      <c r="E589" s="11">
        <f t="shared" si="105"/>
        <v>0</v>
      </c>
      <c r="F589" s="11"/>
      <c r="G589" s="11"/>
      <c r="H589" s="11"/>
      <c r="I589" s="11" t="str">
        <f t="shared" si="108"/>
        <v/>
      </c>
      <c r="J589" s="11" t="str">
        <f t="shared" si="109"/>
        <v/>
      </c>
      <c r="K589" s="11" t="str">
        <f t="shared" si="110"/>
        <v/>
      </c>
      <c r="L589" s="11" t="str">
        <f t="shared" si="111"/>
        <v/>
      </c>
      <c r="M589" s="11" t="str">
        <f t="shared" si="112"/>
        <v/>
      </c>
      <c r="N589" s="11" t="str">
        <f t="shared" si="113"/>
        <v/>
      </c>
      <c r="O589" s="11" t="str">
        <f t="shared" si="114"/>
        <v/>
      </c>
      <c r="P589" s="11" t="str">
        <f t="shared" si="115"/>
        <v/>
      </c>
      <c r="Q589" s="11" t="str">
        <f t="shared" si="116"/>
        <v/>
      </c>
      <c r="R589" s="87"/>
      <c r="S589" s="88"/>
      <c r="T589" s="88"/>
      <c r="U589" s="88"/>
      <c r="V589" s="88"/>
      <c r="W589" s="88"/>
      <c r="X589" s="88"/>
      <c r="Y589" s="88"/>
      <c r="Z589" s="88"/>
    </row>
    <row r="590" spans="1:26" ht="18" customHeight="1" x14ac:dyDescent="0.2">
      <c r="A590" s="51" t="str">
        <f t="shared" si="106"/>
        <v>000000</v>
      </c>
      <c r="B590" s="11"/>
      <c r="C590" s="11" t="str">
        <f t="shared" si="107"/>
        <v>Melamina Trupan Mdf 18 135-BLANCO</v>
      </c>
      <c r="D590" s="11" t="str">
        <f t="shared" si="104"/>
        <v>PTRMDBL18001</v>
      </c>
      <c r="E590" s="11">
        <f t="shared" si="105"/>
        <v>0</v>
      </c>
      <c r="F590" s="11"/>
      <c r="G590" s="11"/>
      <c r="H590" s="11"/>
      <c r="I590" s="11" t="str">
        <f t="shared" si="108"/>
        <v/>
      </c>
      <c r="J590" s="11" t="str">
        <f t="shared" si="109"/>
        <v/>
      </c>
      <c r="K590" s="11" t="str">
        <f t="shared" si="110"/>
        <v/>
      </c>
      <c r="L590" s="11" t="str">
        <f t="shared" si="111"/>
        <v/>
      </c>
      <c r="M590" s="11" t="str">
        <f t="shared" si="112"/>
        <v/>
      </c>
      <c r="N590" s="11" t="str">
        <f t="shared" si="113"/>
        <v/>
      </c>
      <c r="O590" s="11" t="str">
        <f t="shared" si="114"/>
        <v/>
      </c>
      <c r="P590" s="11" t="str">
        <f t="shared" si="115"/>
        <v/>
      </c>
      <c r="Q590" s="11" t="str">
        <f t="shared" si="116"/>
        <v/>
      </c>
      <c r="R590" s="87"/>
      <c r="S590" s="88"/>
      <c r="T590" s="88"/>
      <c r="U590" s="88"/>
      <c r="V590" s="88"/>
      <c r="W590" s="88"/>
      <c r="X590" s="88"/>
      <c r="Y590" s="88"/>
      <c r="Z590" s="88"/>
    </row>
    <row r="591" spans="1:26" ht="18" customHeight="1" x14ac:dyDescent="0.2">
      <c r="A591" s="51" t="str">
        <f t="shared" si="106"/>
        <v>000000</v>
      </c>
      <c r="B591" s="11"/>
      <c r="C591" s="11" t="str">
        <f t="shared" si="107"/>
        <v>Melamina Trupan Mdf 18 135-BLANCO</v>
      </c>
      <c r="D591" s="11" t="str">
        <f t="shared" si="104"/>
        <v>PTRMDBL18001</v>
      </c>
      <c r="E591" s="11">
        <f t="shared" si="105"/>
        <v>0</v>
      </c>
      <c r="F591" s="11"/>
      <c r="G591" s="11"/>
      <c r="H591" s="11"/>
      <c r="I591" s="11" t="str">
        <f t="shared" si="108"/>
        <v/>
      </c>
      <c r="J591" s="11" t="str">
        <f t="shared" si="109"/>
        <v/>
      </c>
      <c r="K591" s="11" t="str">
        <f t="shared" si="110"/>
        <v/>
      </c>
      <c r="L591" s="11" t="str">
        <f t="shared" si="111"/>
        <v/>
      </c>
      <c r="M591" s="11" t="str">
        <f t="shared" si="112"/>
        <v/>
      </c>
      <c r="N591" s="11" t="str">
        <f t="shared" si="113"/>
        <v/>
      </c>
      <c r="O591" s="11" t="str">
        <f t="shared" si="114"/>
        <v/>
      </c>
      <c r="P591" s="11" t="str">
        <f t="shared" si="115"/>
        <v/>
      </c>
      <c r="Q591" s="11" t="str">
        <f t="shared" si="116"/>
        <v/>
      </c>
      <c r="R591" s="87"/>
      <c r="S591" s="88"/>
      <c r="T591" s="88"/>
      <c r="U591" s="88"/>
      <c r="V591" s="88"/>
      <c r="W591" s="88"/>
      <c r="X591" s="88"/>
      <c r="Y591" s="88"/>
      <c r="Z591" s="88"/>
    </row>
    <row r="592" spans="1:26" ht="18" customHeight="1" x14ac:dyDescent="0.2">
      <c r="A592" s="51" t="str">
        <f t="shared" si="106"/>
        <v>000000</v>
      </c>
      <c r="B592" s="11"/>
      <c r="C592" s="11" t="str">
        <f t="shared" si="107"/>
        <v>Melamina Trupan Mdf 18 135-BLANCO</v>
      </c>
      <c r="D592" s="11" t="str">
        <f t="shared" ref="D592:D601" si="117">IFERROR(VLOOKUP(C592,AD:AE,2,FALSE),"")</f>
        <v>PTRMDBL18001</v>
      </c>
      <c r="E592" s="11">
        <f t="shared" ref="E592:E601" si="118">IFERROR(VLOOKUP(D592,AE:AF,2,FALSE),"")</f>
        <v>0</v>
      </c>
      <c r="F592" s="11"/>
      <c r="G592" s="11"/>
      <c r="H592" s="11"/>
      <c r="I592" s="11" t="str">
        <f t="shared" si="108"/>
        <v/>
      </c>
      <c r="J592" s="11" t="str">
        <f t="shared" si="109"/>
        <v/>
      </c>
      <c r="K592" s="11" t="str">
        <f t="shared" si="110"/>
        <v/>
      </c>
      <c r="L592" s="11" t="str">
        <f t="shared" si="111"/>
        <v/>
      </c>
      <c r="M592" s="11" t="str">
        <f t="shared" si="112"/>
        <v/>
      </c>
      <c r="N592" s="11" t="str">
        <f t="shared" si="113"/>
        <v/>
      </c>
      <c r="O592" s="11" t="str">
        <f t="shared" si="114"/>
        <v/>
      </c>
      <c r="P592" s="11" t="str">
        <f t="shared" si="115"/>
        <v/>
      </c>
      <c r="Q592" s="11" t="str">
        <f t="shared" si="116"/>
        <v/>
      </c>
      <c r="R592" s="87"/>
      <c r="S592" s="88"/>
      <c r="T592" s="88"/>
      <c r="U592" s="88"/>
      <c r="V592" s="88"/>
      <c r="W592" s="88"/>
      <c r="X592" s="88"/>
      <c r="Y592" s="88"/>
      <c r="Z592" s="88"/>
    </row>
    <row r="593" spans="1:26" ht="18" customHeight="1" x14ac:dyDescent="0.2">
      <c r="A593" s="51" t="str">
        <f t="shared" si="106"/>
        <v>000000</v>
      </c>
      <c r="B593" s="11"/>
      <c r="C593" s="11" t="str">
        <f t="shared" si="107"/>
        <v>Melamina Trupan Mdf 18 135-BLANCO</v>
      </c>
      <c r="D593" s="11" t="str">
        <f t="shared" si="117"/>
        <v>PTRMDBL18001</v>
      </c>
      <c r="E593" s="11">
        <f t="shared" si="118"/>
        <v>0</v>
      </c>
      <c r="F593" s="11"/>
      <c r="G593" s="11"/>
      <c r="H593" s="11"/>
      <c r="I593" s="11" t="str">
        <f t="shared" si="108"/>
        <v/>
      </c>
      <c r="J593" s="11" t="str">
        <f t="shared" si="109"/>
        <v/>
      </c>
      <c r="K593" s="11" t="str">
        <f t="shared" si="110"/>
        <v/>
      </c>
      <c r="L593" s="11" t="str">
        <f t="shared" si="111"/>
        <v/>
      </c>
      <c r="M593" s="11" t="str">
        <f t="shared" si="112"/>
        <v/>
      </c>
      <c r="N593" s="11" t="str">
        <f t="shared" si="113"/>
        <v/>
      </c>
      <c r="O593" s="11" t="str">
        <f t="shared" si="114"/>
        <v/>
      </c>
      <c r="P593" s="11" t="str">
        <f t="shared" si="115"/>
        <v/>
      </c>
      <c r="Q593" s="11" t="str">
        <f t="shared" si="116"/>
        <v/>
      </c>
      <c r="R593" s="87"/>
      <c r="S593" s="88"/>
      <c r="T593" s="88"/>
      <c r="U593" s="88"/>
      <c r="V593" s="88"/>
      <c r="W593" s="88"/>
      <c r="X593" s="88"/>
      <c r="Y593" s="88"/>
      <c r="Z593" s="88"/>
    </row>
    <row r="594" spans="1:26" ht="18" customHeight="1" x14ac:dyDescent="0.2">
      <c r="A594" s="51" t="str">
        <f t="shared" ref="A594:A601" si="119">$A$16</f>
        <v>000000</v>
      </c>
      <c r="B594" s="11"/>
      <c r="C594" s="11" t="str">
        <f t="shared" ref="C594:C601" si="120">+C593</f>
        <v>Melamina Trupan Mdf 18 135-BLANCO</v>
      </c>
      <c r="D594" s="11" t="str">
        <f t="shared" si="117"/>
        <v>PTRMDBL18001</v>
      </c>
      <c r="E594" s="11">
        <f t="shared" si="118"/>
        <v>0</v>
      </c>
      <c r="F594" s="11"/>
      <c r="G594" s="11"/>
      <c r="H594" s="11"/>
      <c r="I594" s="11" t="str">
        <f t="shared" ref="I594:I601" si="121">IF(J594&lt;&gt;"","C",IF(L594&lt;&gt;"","C",IF(N594&lt;&gt;"","C",IF(P594&lt;&gt;"","C",""))))</f>
        <v/>
      </c>
      <c r="J594" s="11" t="str">
        <f t="shared" ref="J594:J601" si="122">IF(S594="","",S594)</f>
        <v/>
      </c>
      <c r="K594" s="11" t="str">
        <f t="shared" ref="K594:K601" si="123">IF(W594="","",W594)</f>
        <v/>
      </c>
      <c r="L594" s="11" t="str">
        <f t="shared" ref="L594:L601" si="124">IF(T594="","",T594)</f>
        <v/>
      </c>
      <c r="M594" s="11" t="str">
        <f t="shared" ref="M594:M601" si="125">IF(X594="","",X594)</f>
        <v/>
      </c>
      <c r="N594" s="11" t="str">
        <f t="shared" ref="N594:N601" si="126">IF(U594="","",U594)</f>
        <v/>
      </c>
      <c r="O594" s="11" t="str">
        <f t="shared" ref="O594:O601" si="127">IF(Y594="","",Y594)</f>
        <v/>
      </c>
      <c r="P594" s="11" t="str">
        <f t="shared" ref="P594:P601" si="128">IF(V594="","",V594)</f>
        <v/>
      </c>
      <c r="Q594" s="11" t="str">
        <f t="shared" ref="Q594:Q601" si="129">IF(Z594="","",Z594)</f>
        <v/>
      </c>
      <c r="R594" s="87"/>
      <c r="S594" s="88"/>
      <c r="T594" s="88"/>
      <c r="U594" s="88"/>
      <c r="V594" s="88"/>
      <c r="W594" s="88"/>
      <c r="X594" s="88"/>
      <c r="Y594" s="88"/>
      <c r="Z594" s="88"/>
    </row>
    <row r="595" spans="1:26" ht="18" customHeight="1" x14ac:dyDescent="0.2">
      <c r="A595" s="51" t="str">
        <f t="shared" si="119"/>
        <v>000000</v>
      </c>
      <c r="B595" s="11"/>
      <c r="C595" s="11" t="str">
        <f t="shared" si="120"/>
        <v>Melamina Trupan Mdf 18 135-BLANCO</v>
      </c>
      <c r="D595" s="11" t="str">
        <f t="shared" si="117"/>
        <v>PTRMDBL18001</v>
      </c>
      <c r="E595" s="11">
        <f t="shared" si="118"/>
        <v>0</v>
      </c>
      <c r="F595" s="11"/>
      <c r="G595" s="11"/>
      <c r="H595" s="11"/>
      <c r="I595" s="11" t="str">
        <f t="shared" si="121"/>
        <v/>
      </c>
      <c r="J595" s="11" t="str">
        <f t="shared" si="122"/>
        <v/>
      </c>
      <c r="K595" s="11" t="str">
        <f t="shared" si="123"/>
        <v/>
      </c>
      <c r="L595" s="11" t="str">
        <f t="shared" si="124"/>
        <v/>
      </c>
      <c r="M595" s="11" t="str">
        <f t="shared" si="125"/>
        <v/>
      </c>
      <c r="N595" s="11" t="str">
        <f t="shared" si="126"/>
        <v/>
      </c>
      <c r="O595" s="11" t="str">
        <f t="shared" si="127"/>
        <v/>
      </c>
      <c r="P595" s="11" t="str">
        <f t="shared" si="128"/>
        <v/>
      </c>
      <c r="Q595" s="11" t="str">
        <f t="shared" si="129"/>
        <v/>
      </c>
      <c r="R595" s="87"/>
      <c r="S595" s="88"/>
      <c r="T595" s="88"/>
      <c r="U595" s="88"/>
      <c r="V595" s="88"/>
      <c r="W595" s="88"/>
      <c r="X595" s="88"/>
      <c r="Y595" s="88"/>
      <c r="Z595" s="88"/>
    </row>
    <row r="596" spans="1:26" ht="18" customHeight="1" x14ac:dyDescent="0.2">
      <c r="A596" s="51" t="str">
        <f t="shared" si="119"/>
        <v>000000</v>
      </c>
      <c r="B596" s="11"/>
      <c r="C596" s="11" t="str">
        <f t="shared" si="120"/>
        <v>Melamina Trupan Mdf 18 135-BLANCO</v>
      </c>
      <c r="D596" s="11" t="str">
        <f t="shared" si="117"/>
        <v>PTRMDBL18001</v>
      </c>
      <c r="E596" s="11">
        <f t="shared" si="118"/>
        <v>0</v>
      </c>
      <c r="F596" s="11"/>
      <c r="G596" s="11"/>
      <c r="H596" s="11"/>
      <c r="I596" s="11" t="str">
        <f t="shared" si="121"/>
        <v/>
      </c>
      <c r="J596" s="11" t="str">
        <f t="shared" si="122"/>
        <v/>
      </c>
      <c r="K596" s="11" t="str">
        <f t="shared" si="123"/>
        <v/>
      </c>
      <c r="L596" s="11" t="str">
        <f t="shared" si="124"/>
        <v/>
      </c>
      <c r="M596" s="11" t="str">
        <f t="shared" si="125"/>
        <v/>
      </c>
      <c r="N596" s="11" t="str">
        <f t="shared" si="126"/>
        <v/>
      </c>
      <c r="O596" s="11" t="str">
        <f t="shared" si="127"/>
        <v/>
      </c>
      <c r="P596" s="11" t="str">
        <f t="shared" si="128"/>
        <v/>
      </c>
      <c r="Q596" s="11" t="str">
        <f t="shared" si="129"/>
        <v/>
      </c>
      <c r="R596" s="87"/>
      <c r="S596" s="88"/>
      <c r="T596" s="88"/>
      <c r="U596" s="88"/>
      <c r="V596" s="88"/>
      <c r="W596" s="88"/>
      <c r="X596" s="88"/>
      <c r="Y596" s="88"/>
      <c r="Z596" s="88"/>
    </row>
    <row r="597" spans="1:26" ht="18" customHeight="1" x14ac:dyDescent="0.2">
      <c r="A597" s="51" t="str">
        <f t="shared" si="119"/>
        <v>000000</v>
      </c>
      <c r="B597" s="11"/>
      <c r="C597" s="11" t="str">
        <f t="shared" si="120"/>
        <v>Melamina Trupan Mdf 18 135-BLANCO</v>
      </c>
      <c r="D597" s="11" t="str">
        <f t="shared" si="117"/>
        <v>PTRMDBL18001</v>
      </c>
      <c r="E597" s="11">
        <f t="shared" si="118"/>
        <v>0</v>
      </c>
      <c r="F597" s="11"/>
      <c r="G597" s="11"/>
      <c r="H597" s="11"/>
      <c r="I597" s="11" t="str">
        <f t="shared" si="121"/>
        <v/>
      </c>
      <c r="J597" s="11" t="str">
        <f t="shared" si="122"/>
        <v/>
      </c>
      <c r="K597" s="11" t="str">
        <f t="shared" si="123"/>
        <v/>
      </c>
      <c r="L597" s="11" t="str">
        <f t="shared" si="124"/>
        <v/>
      </c>
      <c r="M597" s="11" t="str">
        <f t="shared" si="125"/>
        <v/>
      </c>
      <c r="N597" s="11" t="str">
        <f t="shared" si="126"/>
        <v/>
      </c>
      <c r="O597" s="11" t="str">
        <f t="shared" si="127"/>
        <v/>
      </c>
      <c r="P597" s="11" t="str">
        <f t="shared" si="128"/>
        <v/>
      </c>
      <c r="Q597" s="11" t="str">
        <f t="shared" si="129"/>
        <v/>
      </c>
      <c r="R597" s="87"/>
      <c r="S597" s="88"/>
      <c r="T597" s="88"/>
      <c r="U597" s="88"/>
      <c r="V597" s="88"/>
      <c r="W597" s="88"/>
      <c r="X597" s="88"/>
      <c r="Y597" s="88"/>
      <c r="Z597" s="88"/>
    </row>
    <row r="598" spans="1:26" ht="18" customHeight="1" x14ac:dyDescent="0.2">
      <c r="A598" s="51" t="str">
        <f t="shared" si="119"/>
        <v>000000</v>
      </c>
      <c r="B598" s="11"/>
      <c r="C598" s="11" t="str">
        <f t="shared" si="120"/>
        <v>Melamina Trupan Mdf 18 135-BLANCO</v>
      </c>
      <c r="D598" s="11" t="str">
        <f t="shared" si="117"/>
        <v>PTRMDBL18001</v>
      </c>
      <c r="E598" s="11">
        <f t="shared" si="118"/>
        <v>0</v>
      </c>
      <c r="F598" s="11"/>
      <c r="G598" s="11"/>
      <c r="H598" s="11"/>
      <c r="I598" s="11" t="str">
        <f t="shared" si="121"/>
        <v/>
      </c>
      <c r="J598" s="11" t="str">
        <f t="shared" si="122"/>
        <v/>
      </c>
      <c r="K598" s="11" t="str">
        <f t="shared" si="123"/>
        <v/>
      </c>
      <c r="L598" s="11" t="str">
        <f t="shared" si="124"/>
        <v/>
      </c>
      <c r="M598" s="11" t="str">
        <f t="shared" si="125"/>
        <v/>
      </c>
      <c r="N598" s="11" t="str">
        <f t="shared" si="126"/>
        <v/>
      </c>
      <c r="O598" s="11" t="str">
        <f t="shared" si="127"/>
        <v/>
      </c>
      <c r="P598" s="11" t="str">
        <f t="shared" si="128"/>
        <v/>
      </c>
      <c r="Q598" s="11" t="str">
        <f t="shared" si="129"/>
        <v/>
      </c>
      <c r="R598" s="87"/>
      <c r="S598" s="88"/>
      <c r="T598" s="88"/>
      <c r="U598" s="88"/>
      <c r="V598" s="88"/>
      <c r="W598" s="88"/>
      <c r="X598" s="88"/>
      <c r="Y598" s="88"/>
      <c r="Z598" s="88"/>
    </row>
    <row r="599" spans="1:26" ht="18" customHeight="1" x14ac:dyDescent="0.2">
      <c r="A599" s="51" t="str">
        <f t="shared" si="119"/>
        <v>000000</v>
      </c>
      <c r="B599" s="11"/>
      <c r="C599" s="11" t="str">
        <f t="shared" si="120"/>
        <v>Melamina Trupan Mdf 18 135-BLANCO</v>
      </c>
      <c r="D599" s="11" t="str">
        <f t="shared" si="117"/>
        <v>PTRMDBL18001</v>
      </c>
      <c r="E599" s="11">
        <f t="shared" si="118"/>
        <v>0</v>
      </c>
      <c r="F599" s="11"/>
      <c r="G599" s="11"/>
      <c r="H599" s="11"/>
      <c r="I599" s="11" t="str">
        <f t="shared" si="121"/>
        <v/>
      </c>
      <c r="J599" s="11" t="str">
        <f t="shared" si="122"/>
        <v/>
      </c>
      <c r="K599" s="11" t="str">
        <f t="shared" si="123"/>
        <v/>
      </c>
      <c r="L599" s="11" t="str">
        <f t="shared" si="124"/>
        <v/>
      </c>
      <c r="M599" s="11" t="str">
        <f t="shared" si="125"/>
        <v/>
      </c>
      <c r="N599" s="11" t="str">
        <f t="shared" si="126"/>
        <v/>
      </c>
      <c r="O599" s="11" t="str">
        <f t="shared" si="127"/>
        <v/>
      </c>
      <c r="P599" s="11" t="str">
        <f t="shared" si="128"/>
        <v/>
      </c>
      <c r="Q599" s="11" t="str">
        <f t="shared" si="129"/>
        <v/>
      </c>
      <c r="R599" s="87"/>
      <c r="S599" s="88"/>
      <c r="T599" s="88"/>
      <c r="U599" s="88"/>
      <c r="V599" s="88"/>
      <c r="W599" s="88"/>
      <c r="X599" s="88"/>
      <c r="Y599" s="88"/>
      <c r="Z599" s="88"/>
    </row>
    <row r="600" spans="1:26" ht="18" customHeight="1" x14ac:dyDescent="0.2">
      <c r="A600" s="51" t="str">
        <f t="shared" si="119"/>
        <v>000000</v>
      </c>
      <c r="B600" s="11"/>
      <c r="C600" s="11" t="str">
        <f t="shared" si="120"/>
        <v>Melamina Trupan Mdf 18 135-BLANCO</v>
      </c>
      <c r="D600" s="11" t="str">
        <f t="shared" si="117"/>
        <v>PTRMDBL18001</v>
      </c>
      <c r="E600" s="11">
        <f t="shared" si="118"/>
        <v>0</v>
      </c>
      <c r="F600" s="11"/>
      <c r="G600" s="11"/>
      <c r="H600" s="11"/>
      <c r="I600" s="11" t="str">
        <f t="shared" si="121"/>
        <v/>
      </c>
      <c r="J600" s="11" t="str">
        <f t="shared" si="122"/>
        <v/>
      </c>
      <c r="K600" s="11" t="str">
        <f t="shared" si="123"/>
        <v/>
      </c>
      <c r="L600" s="11" t="str">
        <f t="shared" si="124"/>
        <v/>
      </c>
      <c r="M600" s="11" t="str">
        <f t="shared" si="125"/>
        <v/>
      </c>
      <c r="N600" s="11" t="str">
        <f t="shared" si="126"/>
        <v/>
      </c>
      <c r="O600" s="11" t="str">
        <f t="shared" si="127"/>
        <v/>
      </c>
      <c r="P600" s="11" t="str">
        <f t="shared" si="128"/>
        <v/>
      </c>
      <c r="Q600" s="11" t="str">
        <f t="shared" si="129"/>
        <v/>
      </c>
      <c r="R600" s="87"/>
      <c r="S600" s="88"/>
      <c r="T600" s="88"/>
      <c r="U600" s="88"/>
      <c r="V600" s="88"/>
      <c r="W600" s="88"/>
      <c r="X600" s="88"/>
      <c r="Y600" s="88"/>
      <c r="Z600" s="88"/>
    </row>
    <row r="601" spans="1:26" ht="18" customHeight="1" x14ac:dyDescent="0.2">
      <c r="A601" s="51" t="str">
        <f t="shared" si="119"/>
        <v>000000</v>
      </c>
      <c r="B601" s="11"/>
      <c r="C601" s="11" t="str">
        <f t="shared" si="120"/>
        <v>Melamina Trupan Mdf 18 135-BLANCO</v>
      </c>
      <c r="D601" s="11" t="str">
        <f t="shared" si="117"/>
        <v>PTRMDBL18001</v>
      </c>
      <c r="E601" s="11">
        <f t="shared" si="118"/>
        <v>0</v>
      </c>
      <c r="F601" s="11"/>
      <c r="G601" s="11"/>
      <c r="H601" s="11"/>
      <c r="I601" s="11" t="str">
        <f t="shared" si="121"/>
        <v/>
      </c>
      <c r="J601" s="11" t="str">
        <f t="shared" si="122"/>
        <v/>
      </c>
      <c r="K601" s="11" t="str">
        <f t="shared" si="123"/>
        <v/>
      </c>
      <c r="L601" s="11" t="str">
        <f t="shared" si="124"/>
        <v/>
      </c>
      <c r="M601" s="11" t="str">
        <f t="shared" si="125"/>
        <v/>
      </c>
      <c r="N601" s="11" t="str">
        <f t="shared" si="126"/>
        <v/>
      </c>
      <c r="O601" s="11" t="str">
        <f t="shared" si="127"/>
        <v/>
      </c>
      <c r="P601" s="11" t="str">
        <f t="shared" si="128"/>
        <v/>
      </c>
      <c r="Q601" s="11" t="str">
        <f t="shared" si="129"/>
        <v/>
      </c>
      <c r="R601" s="87"/>
      <c r="S601" s="88"/>
      <c r="T601" s="88"/>
      <c r="U601" s="88"/>
      <c r="V601" s="88"/>
      <c r="W601" s="88"/>
      <c r="X601" s="88"/>
      <c r="Y601" s="88"/>
      <c r="Z601" s="88"/>
    </row>
  </sheetData>
  <sheetProtection algorithmName="SHA-512" hashValue="G4EgjGhzl8mLg/4nTSxFCNaEub0Bl3jrHofllbVeto7ZNi8mM1sXVPLU1KX/XKp+6a54jSbysVSsBjtM7DGmlg==" saltValue="9gSIvmBvn5Ph+D9BEEBm1w==" spinCount="100000" sheet="1" autoFilter="0"/>
  <autoFilter ref="AD15:AG388"/>
  <mergeCells count="1">
    <mergeCell ref="E3:Q5"/>
  </mergeCells>
  <dataValidations count="6">
    <dataValidation type="list" allowBlank="1" showErrorMessage="1" promptTitle="SELECCIONAR MATERIAL" prompt="SELECCIONAR MATERIAL" sqref="C16">
      <formula1>INDIRECT(D10)</formula1>
    </dataValidation>
    <dataValidation type="list" allowBlank="1" showInputMessage="1" showErrorMessage="1" sqref="D10">
      <formula1>$AO$16:$AO$27</formula1>
    </dataValidation>
    <dataValidation type="list" allowBlank="1" showInputMessage="1" showErrorMessage="1" sqref="S16:V16 S20:V601">
      <formula1>$AI$16:$AI$24</formula1>
    </dataValidation>
    <dataValidation type="list" allowBlank="1" showInputMessage="1" showErrorMessage="1" sqref="R16:R601">
      <formula1>$AK$16:$AK$17</formula1>
    </dataValidation>
    <dataValidation allowBlank="1" showErrorMessage="1" promptTitle="SELECCIONAR MATERIAL" prompt="SELECCIONAR MATERIAL" sqref="D16:D601"/>
    <dataValidation type="list" allowBlank="1" showInputMessage="1" showErrorMessage="1" sqref="S17:V19">
      <formula1>$AI$15:$AI$23</formula1>
    </dataValidation>
  </dataValidations>
  <pageMargins left="0.12" right="0.12" top="0.35433070866141736" bottom="0.31496062992125984" header="0.51181102362204722" footer="0.51181102362204722"/>
  <pageSetup paperSize="9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[1]Listas!#REF!</xm:f>
          </x14:formula1>
          <xm:sqref>R16:R601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87"/>
  <sheetViews>
    <sheetView showGridLines="0" zoomScaleNormal="100" workbookViewId="0">
      <selection activeCell="I3" sqref="I3"/>
    </sheetView>
  </sheetViews>
  <sheetFormatPr baseColWidth="10" defaultColWidth="11.42578125" defaultRowHeight="12.75" x14ac:dyDescent="0.2"/>
  <cols>
    <col min="1" max="4" width="11.42578125" style="126"/>
    <col min="5" max="5" width="14.42578125" style="126" customWidth="1"/>
    <col min="6" max="6" width="11.42578125" style="126"/>
    <col min="7" max="10" width="12.7109375" style="126" customWidth="1"/>
    <col min="11" max="16384" width="11.42578125" style="12"/>
  </cols>
  <sheetData>
    <row r="1" spans="1:11" s="80" customFormat="1" ht="35.25" customHeight="1" x14ac:dyDescent="0.2">
      <c r="A1" s="124" t="s">
        <v>813</v>
      </c>
      <c r="B1" s="124" t="s">
        <v>821</v>
      </c>
      <c r="C1" s="124" t="s">
        <v>814</v>
      </c>
      <c r="D1" s="124" t="s">
        <v>815</v>
      </c>
      <c r="E1" s="124" t="s">
        <v>816</v>
      </c>
      <c r="F1" s="124" t="s">
        <v>927</v>
      </c>
      <c r="G1" s="124" t="s">
        <v>817</v>
      </c>
      <c r="H1" s="124" t="s">
        <v>818</v>
      </c>
      <c r="I1" s="124" t="s">
        <v>819</v>
      </c>
      <c r="J1" s="124" t="s">
        <v>820</v>
      </c>
      <c r="K1" s="124" t="s">
        <v>925</v>
      </c>
    </row>
    <row r="2" spans="1:11" s="89" customFormat="1" ht="18" customHeight="1" x14ac:dyDescent="0.2">
      <c r="A2" s="125">
        <f>+'Planilla de Cortes Dilegno'!F17</f>
        <v>0</v>
      </c>
      <c r="B2" s="125">
        <f>+'Planilla de Cortes Dilegno'!G17</f>
        <v>0</v>
      </c>
      <c r="C2" s="125">
        <f>+'Planilla de Cortes Dilegno'!H17</f>
        <v>0</v>
      </c>
      <c r="D2" s="125" t="str">
        <f>CONCATENATE(+'Planilla de Cortes Dilegno'!R17," - ",'Planilla de Cortes Dilegno'!B17)</f>
        <v xml:space="preserve"> - </v>
      </c>
      <c r="E2" s="125" t="str">
        <f>+'Planilla de Cortes Dilegno'!D17</f>
        <v/>
      </c>
      <c r="F2" s="125" t="str">
        <f>IF('Planilla de Cortes Dilegno'!E17="","",IF('Planilla de Cortes Dilegno'!E17=1,0,1))</f>
        <v/>
      </c>
      <c r="G2" s="125" t="str">
        <f>IF('Planilla de Cortes Dilegno'!S17="","",IF('Planilla de Cortes Dilegno'!S17=1,VLOOKUP(E2,'Planilla de Cortes Dilegno'!AE:AI,4,0),IF('Planilla de Cortes Dilegno'!S17=2,VLOOKUP(E2,'Planilla de Cortes Dilegno'!AE:AI,5,0),"FSMIIIIII003")))</f>
        <v/>
      </c>
      <c r="H2" s="125" t="str">
        <f>IF('Planilla de Cortes Dilegno'!T17="","",IF('Planilla de Cortes Dilegno'!T17=1,VLOOKUP(E2,'Planilla de Cortes Dilegno'!AE:AI,4,0),IF('Planilla de Cortes Dilegno'!T17=2,VLOOKUP(E2,'Planilla de Cortes Dilegno'!AE:AI,5,0),"FSMIIIIII003")))</f>
        <v/>
      </c>
      <c r="I2" s="125" t="str">
        <f>IF('Planilla de Cortes Dilegno'!U17="","",IF('Planilla de Cortes Dilegno'!U17=1,VLOOKUP(E2,'Planilla de Cortes Dilegno'!AE:AI,4,0),IF('Planilla de Cortes Dilegno'!U17=2,VLOOKUP(E2,'Planilla de Cortes Dilegno'!AE:AI,5,0),"FSMIIIIII003")))</f>
        <v/>
      </c>
      <c r="J2" s="125" t="str">
        <f>IF('Planilla de Cortes Dilegno'!V17="","",IF('Planilla de Cortes Dilegno'!V17=1,VLOOKUP(E2,'Planilla de Cortes Dilegno'!AE:AI,4,0),IF('Planilla de Cortes Dilegno'!V17=2,VLOOKUP(E2,'Planilla de Cortes Dilegno'!AE:AI,5,0),"FSMIIIIII003")))</f>
        <v/>
      </c>
      <c r="K2" s="89" t="s">
        <v>926</v>
      </c>
    </row>
    <row r="3" spans="1:11" s="89" customFormat="1" ht="18" customHeight="1" x14ac:dyDescent="0.2">
      <c r="A3" s="125">
        <f>+'Planilla de Cortes Dilegno'!F18</f>
        <v>0</v>
      </c>
      <c r="B3" s="125">
        <f>+'Planilla de Cortes Dilegno'!G18</f>
        <v>0</v>
      </c>
      <c r="C3" s="125">
        <f>+'Planilla de Cortes Dilegno'!H18</f>
        <v>0</v>
      </c>
      <c r="D3" s="125" t="str">
        <f>CONCATENATE(+'Planilla de Cortes Dilegno'!R18," - ",'Planilla de Cortes Dilegno'!B18)</f>
        <v xml:space="preserve"> - </v>
      </c>
      <c r="E3" s="125" t="str">
        <f>+'Planilla de Cortes Dilegno'!D18</f>
        <v/>
      </c>
      <c r="F3" s="125" t="str">
        <f>IF('Planilla de Cortes Dilegno'!E18="","",IF('Planilla de Cortes Dilegno'!E18=1,0,1))</f>
        <v/>
      </c>
      <c r="G3" s="125" t="str">
        <f>IF('Planilla de Cortes Dilegno'!S18="","",IF('Planilla de Cortes Dilegno'!S18=1,VLOOKUP(E3,'Planilla de Cortes Dilegno'!AE:AI,4,0),IF('Planilla de Cortes Dilegno'!S18=2,VLOOKUP(E3,'Planilla de Cortes Dilegno'!AE:AI,5,0),"FSMIIIIII003")))</f>
        <v/>
      </c>
      <c r="H3" s="125" t="str">
        <f>IF('Planilla de Cortes Dilegno'!T18="","",IF('Planilla de Cortes Dilegno'!T18=1,VLOOKUP(E3,'Planilla de Cortes Dilegno'!AE:AI,4,0),IF('Planilla de Cortes Dilegno'!T18=2,VLOOKUP(E3,'Planilla de Cortes Dilegno'!AE:AI,5,0),"FSMIIIIII003")))</f>
        <v/>
      </c>
      <c r="I3" s="125" t="str">
        <f>IF('Planilla de Cortes Dilegno'!U18="","",IF('Planilla de Cortes Dilegno'!U18=1,VLOOKUP(E3,'Planilla de Cortes Dilegno'!AE:AI,4,0),IF('Planilla de Cortes Dilegno'!U18=2,VLOOKUP(E3,'Planilla de Cortes Dilegno'!AE:AI,5,0),"FSMIIIIII003")))</f>
        <v/>
      </c>
      <c r="J3" s="125" t="str">
        <f>IF('Planilla de Cortes Dilegno'!V18="","",IF('Planilla de Cortes Dilegno'!V18=1,VLOOKUP(E3,'Planilla de Cortes Dilegno'!AE:AI,4,0),IF('Planilla de Cortes Dilegno'!V18=2,VLOOKUP(E3,'Planilla de Cortes Dilegno'!AE:AI,5,0),"FSMIIIIII003")))</f>
        <v/>
      </c>
      <c r="K3" s="89" t="s">
        <v>926</v>
      </c>
    </row>
    <row r="4" spans="1:11" s="89" customFormat="1" ht="18" customHeight="1" x14ac:dyDescent="0.2">
      <c r="A4" s="125">
        <f>+'Planilla de Cortes Dilegno'!F19</f>
        <v>0</v>
      </c>
      <c r="B4" s="125">
        <f>+'Planilla de Cortes Dilegno'!G19</f>
        <v>0</v>
      </c>
      <c r="C4" s="125">
        <f>+'Planilla de Cortes Dilegno'!H19</f>
        <v>0</v>
      </c>
      <c r="D4" s="125" t="str">
        <f>CONCATENATE(+'Planilla de Cortes Dilegno'!R19," - ",'Planilla de Cortes Dilegno'!B19)</f>
        <v xml:space="preserve"> - </v>
      </c>
      <c r="E4" s="125" t="str">
        <f>+'Planilla de Cortes Dilegno'!D19</f>
        <v/>
      </c>
      <c r="F4" s="125" t="str">
        <f>IF('Planilla de Cortes Dilegno'!E19="","",IF('Planilla de Cortes Dilegno'!E19=1,0,1))</f>
        <v/>
      </c>
      <c r="G4" s="125" t="str">
        <f>IF('Planilla de Cortes Dilegno'!S19="","",IF('Planilla de Cortes Dilegno'!S19=1,VLOOKUP(E4,'Planilla de Cortes Dilegno'!AE:AI,4,0),IF('Planilla de Cortes Dilegno'!S19=2,VLOOKUP(E4,'Planilla de Cortes Dilegno'!AE:AI,5,0),"FSMIIIIII003")))</f>
        <v/>
      </c>
      <c r="H4" s="125" t="str">
        <f>IF('Planilla de Cortes Dilegno'!T19="","",IF('Planilla de Cortes Dilegno'!T19=1,VLOOKUP(E4,'Planilla de Cortes Dilegno'!AE:AI,4,0),IF('Planilla de Cortes Dilegno'!T19=2,VLOOKUP(E4,'Planilla de Cortes Dilegno'!AE:AI,5,0),"FSMIIIIII003")))</f>
        <v/>
      </c>
      <c r="I4" s="125" t="str">
        <f>IF('Planilla de Cortes Dilegno'!U19="","",IF('Planilla de Cortes Dilegno'!U19=1,VLOOKUP(E4,'Planilla de Cortes Dilegno'!AE:AI,4,0),IF('Planilla de Cortes Dilegno'!U19=2,VLOOKUP(E4,'Planilla de Cortes Dilegno'!AE:AI,5,0),"FSMIIIIII003")))</f>
        <v/>
      </c>
      <c r="J4" s="125" t="str">
        <f>IF('Planilla de Cortes Dilegno'!V19="","",IF('Planilla de Cortes Dilegno'!V19=1,VLOOKUP(E4,'Planilla de Cortes Dilegno'!AE:AI,4,0),IF('Planilla de Cortes Dilegno'!V19=2,VLOOKUP(E4,'Planilla de Cortes Dilegno'!AE:AI,5,0),"FSMIIIIII003")))</f>
        <v/>
      </c>
      <c r="K4" s="89" t="s">
        <v>926</v>
      </c>
    </row>
    <row r="5" spans="1:11" s="89" customFormat="1" ht="18" customHeight="1" x14ac:dyDescent="0.2">
      <c r="A5" s="125">
        <f>+'Planilla de Cortes Dilegno'!F20</f>
        <v>0</v>
      </c>
      <c r="B5" s="125">
        <f>+'Planilla de Cortes Dilegno'!G20</f>
        <v>0</v>
      </c>
      <c r="C5" s="125">
        <f>+'Planilla de Cortes Dilegno'!H20</f>
        <v>0</v>
      </c>
      <c r="D5" s="125" t="str">
        <f>CONCATENATE(+'Planilla de Cortes Dilegno'!R20," - ",'Planilla de Cortes Dilegno'!B20)</f>
        <v xml:space="preserve"> - </v>
      </c>
      <c r="E5" s="125" t="str">
        <f>+'Planilla de Cortes Dilegno'!D20</f>
        <v/>
      </c>
      <c r="F5" s="125" t="str">
        <f>IF('Planilla de Cortes Dilegno'!E20="","",IF('Planilla de Cortes Dilegno'!E20=1,0,1))</f>
        <v/>
      </c>
      <c r="G5" s="125" t="str">
        <f>IF('Planilla de Cortes Dilegno'!S20="","",IF('Planilla de Cortes Dilegno'!S20=1,VLOOKUP(E5,'Planilla de Cortes Dilegno'!AE:AI,4,0),IF('Planilla de Cortes Dilegno'!S20=2,VLOOKUP(E5,'Planilla de Cortes Dilegno'!AE:AI,5,0),"FSMIIIIII003")))</f>
        <v/>
      </c>
      <c r="H5" s="125" t="str">
        <f>IF('Planilla de Cortes Dilegno'!T20="","",IF('Planilla de Cortes Dilegno'!T20=1,VLOOKUP(E5,'Planilla de Cortes Dilegno'!AE:AI,4,0),IF('Planilla de Cortes Dilegno'!T20=2,VLOOKUP(E5,'Planilla de Cortes Dilegno'!AE:AI,5,0),"FSMIIIIII003")))</f>
        <v/>
      </c>
      <c r="I5" s="125" t="str">
        <f>IF('Planilla de Cortes Dilegno'!U20="","",IF('Planilla de Cortes Dilegno'!U20=1,VLOOKUP(E5,'Planilla de Cortes Dilegno'!AE:AI,4,0),IF('Planilla de Cortes Dilegno'!U20=2,VLOOKUP(E5,'Planilla de Cortes Dilegno'!AE:AI,5,0),"FSMIIIIII003")))</f>
        <v/>
      </c>
      <c r="J5" s="125" t="str">
        <f>IF('Planilla de Cortes Dilegno'!V20="","",IF('Planilla de Cortes Dilegno'!V20=1,VLOOKUP(E5,'Planilla de Cortes Dilegno'!AE:AI,4,0),IF('Planilla de Cortes Dilegno'!V20=2,VLOOKUP(E5,'Planilla de Cortes Dilegno'!AE:AI,5,0),"FSMIIIIII003")))</f>
        <v/>
      </c>
      <c r="K5" s="89" t="s">
        <v>926</v>
      </c>
    </row>
    <row r="6" spans="1:11" s="89" customFormat="1" ht="18" customHeight="1" x14ac:dyDescent="0.2">
      <c r="A6" s="125">
        <f>+'Planilla de Cortes Dilegno'!F21</f>
        <v>0</v>
      </c>
      <c r="B6" s="125">
        <f>+'Planilla de Cortes Dilegno'!G21</f>
        <v>0</v>
      </c>
      <c r="C6" s="125">
        <f>+'Planilla de Cortes Dilegno'!H21</f>
        <v>0</v>
      </c>
      <c r="D6" s="125" t="str">
        <f>CONCATENATE(+'Planilla de Cortes Dilegno'!R21," - ",'Planilla de Cortes Dilegno'!B21)</f>
        <v xml:space="preserve"> - </v>
      </c>
      <c r="E6" s="125" t="str">
        <f>+'Planilla de Cortes Dilegno'!D21</f>
        <v/>
      </c>
      <c r="F6" s="125" t="str">
        <f>IF('Planilla de Cortes Dilegno'!E21="","",IF('Planilla de Cortes Dilegno'!E21=1,0,1))</f>
        <v/>
      </c>
      <c r="G6" s="125" t="str">
        <f>IF('Planilla de Cortes Dilegno'!S21="","",IF('Planilla de Cortes Dilegno'!S21=1,VLOOKUP(E6,'Planilla de Cortes Dilegno'!AE:AI,4,0),IF('Planilla de Cortes Dilegno'!S21=2,VLOOKUP(E6,'Planilla de Cortes Dilegno'!AE:AI,5,0),"FSMIIIIII003")))</f>
        <v/>
      </c>
      <c r="H6" s="125" t="str">
        <f>IF('Planilla de Cortes Dilegno'!T21="","",IF('Planilla de Cortes Dilegno'!T21=1,VLOOKUP(E6,'Planilla de Cortes Dilegno'!AE:AI,4,0),IF('Planilla de Cortes Dilegno'!T21=2,VLOOKUP(E6,'Planilla de Cortes Dilegno'!AE:AI,5,0),"FSMIIIIII003")))</f>
        <v/>
      </c>
      <c r="I6" s="125" t="str">
        <f>IF('Planilla de Cortes Dilegno'!U21="","",IF('Planilla de Cortes Dilegno'!U21=1,VLOOKUP(E6,'Planilla de Cortes Dilegno'!AE:AI,4,0),IF('Planilla de Cortes Dilegno'!U21=2,VLOOKUP(E6,'Planilla de Cortes Dilegno'!AE:AI,5,0),"FSMIIIIII003")))</f>
        <v/>
      </c>
      <c r="J6" s="125" t="str">
        <f>IF('Planilla de Cortes Dilegno'!V21="","",IF('Planilla de Cortes Dilegno'!V21=1,VLOOKUP(E6,'Planilla de Cortes Dilegno'!AE:AI,4,0),IF('Planilla de Cortes Dilegno'!V21=2,VLOOKUP(E6,'Planilla de Cortes Dilegno'!AE:AI,5,0),"FSMIIIIII003")))</f>
        <v/>
      </c>
      <c r="K6" s="89" t="s">
        <v>926</v>
      </c>
    </row>
    <row r="7" spans="1:11" s="89" customFormat="1" ht="18" customHeight="1" x14ac:dyDescent="0.2">
      <c r="A7" s="125">
        <f>+'Planilla de Cortes Dilegno'!F22</f>
        <v>0</v>
      </c>
      <c r="B7" s="125">
        <f>+'Planilla de Cortes Dilegno'!G22</f>
        <v>0</v>
      </c>
      <c r="C7" s="125">
        <f>+'Planilla de Cortes Dilegno'!H22</f>
        <v>0</v>
      </c>
      <c r="D7" s="125" t="str">
        <f>CONCATENATE(+'Planilla de Cortes Dilegno'!R22," - ",'Planilla de Cortes Dilegno'!B22)</f>
        <v xml:space="preserve"> - </v>
      </c>
      <c r="E7" s="125" t="str">
        <f>+'Planilla de Cortes Dilegno'!D22</f>
        <v/>
      </c>
      <c r="F7" s="125" t="str">
        <f>IF('Planilla de Cortes Dilegno'!E22="","",IF('Planilla de Cortes Dilegno'!E22=1,0,1))</f>
        <v/>
      </c>
      <c r="G7" s="125" t="str">
        <f>IF('Planilla de Cortes Dilegno'!S22="","",IF('Planilla de Cortes Dilegno'!S22=1,VLOOKUP(E7,'Planilla de Cortes Dilegno'!AE:AI,4,0),IF('Planilla de Cortes Dilegno'!S22=2,VLOOKUP(E7,'Planilla de Cortes Dilegno'!AE:AI,5,0),"FSMIIIIII003")))</f>
        <v/>
      </c>
      <c r="H7" s="125" t="str">
        <f>IF('Planilla de Cortes Dilegno'!T22="","",IF('Planilla de Cortes Dilegno'!T22=1,VLOOKUP(E7,'Planilla de Cortes Dilegno'!AE:AI,4,0),IF('Planilla de Cortes Dilegno'!T22=2,VLOOKUP(E7,'Planilla de Cortes Dilegno'!AE:AI,5,0),"FSMIIIIII003")))</f>
        <v/>
      </c>
      <c r="I7" s="125" t="str">
        <f>IF('Planilla de Cortes Dilegno'!U22="","",IF('Planilla de Cortes Dilegno'!U22=1,VLOOKUP(E7,'Planilla de Cortes Dilegno'!AE:AI,4,0),IF('Planilla de Cortes Dilegno'!U22=2,VLOOKUP(E7,'Planilla de Cortes Dilegno'!AE:AI,5,0),"FSMIIIIII003")))</f>
        <v/>
      </c>
      <c r="J7" s="125" t="str">
        <f>IF('Planilla de Cortes Dilegno'!V22="","",IF('Planilla de Cortes Dilegno'!V22=1,VLOOKUP(E7,'Planilla de Cortes Dilegno'!AE:AI,4,0),IF('Planilla de Cortes Dilegno'!V22=2,VLOOKUP(E7,'Planilla de Cortes Dilegno'!AE:AI,5,0),"FSMIIIIII003")))</f>
        <v/>
      </c>
      <c r="K7" s="89" t="s">
        <v>926</v>
      </c>
    </row>
    <row r="8" spans="1:11" s="89" customFormat="1" ht="18" customHeight="1" x14ac:dyDescent="0.2">
      <c r="A8" s="125">
        <f>+'Planilla de Cortes Dilegno'!F23</f>
        <v>0</v>
      </c>
      <c r="B8" s="125">
        <f>+'Planilla de Cortes Dilegno'!G23</f>
        <v>0</v>
      </c>
      <c r="C8" s="125">
        <f>+'Planilla de Cortes Dilegno'!H23</f>
        <v>0</v>
      </c>
      <c r="D8" s="125" t="str">
        <f>CONCATENATE(+'Planilla de Cortes Dilegno'!R23," - ",'Planilla de Cortes Dilegno'!B23)</f>
        <v xml:space="preserve"> - </v>
      </c>
      <c r="E8" s="125" t="str">
        <f>+'Planilla de Cortes Dilegno'!D23</f>
        <v/>
      </c>
      <c r="F8" s="125" t="str">
        <f>IF('Planilla de Cortes Dilegno'!E23="","",IF('Planilla de Cortes Dilegno'!E23=1,0,1))</f>
        <v/>
      </c>
      <c r="G8" s="125" t="str">
        <f>IF('Planilla de Cortes Dilegno'!S23="","",IF('Planilla de Cortes Dilegno'!S23=1,VLOOKUP(E8,'Planilla de Cortes Dilegno'!AE:AI,4,0),IF('Planilla de Cortes Dilegno'!S23=2,VLOOKUP(E8,'Planilla de Cortes Dilegno'!AE:AI,5,0),"FSMIIIIII003")))</f>
        <v/>
      </c>
      <c r="H8" s="125" t="str">
        <f>IF('Planilla de Cortes Dilegno'!T23="","",IF('Planilla de Cortes Dilegno'!T23=1,VLOOKUP(E8,'Planilla de Cortes Dilegno'!AE:AI,4,0),IF('Planilla de Cortes Dilegno'!T23=2,VLOOKUP(E8,'Planilla de Cortes Dilegno'!AE:AI,5,0),"FSMIIIIII003")))</f>
        <v/>
      </c>
      <c r="I8" s="125" t="str">
        <f>IF('Planilla de Cortes Dilegno'!U23="","",IF('Planilla de Cortes Dilegno'!U23=1,VLOOKUP(E8,'Planilla de Cortes Dilegno'!AE:AI,4,0),IF('Planilla de Cortes Dilegno'!U23=2,VLOOKUP(E8,'Planilla de Cortes Dilegno'!AE:AI,5,0),"FSMIIIIII003")))</f>
        <v/>
      </c>
      <c r="J8" s="125" t="str">
        <f>IF('Planilla de Cortes Dilegno'!V23="","",IF('Planilla de Cortes Dilegno'!V23=1,VLOOKUP(E8,'Planilla de Cortes Dilegno'!AE:AI,4,0),IF('Planilla de Cortes Dilegno'!V23=2,VLOOKUP(E8,'Planilla de Cortes Dilegno'!AE:AI,5,0),"FSMIIIIII003")))</f>
        <v/>
      </c>
      <c r="K8" s="89" t="s">
        <v>926</v>
      </c>
    </row>
    <row r="9" spans="1:11" s="89" customFormat="1" ht="18" customHeight="1" x14ac:dyDescent="0.2">
      <c r="A9" s="125">
        <f>+'Planilla de Cortes Dilegno'!F24</f>
        <v>0</v>
      </c>
      <c r="B9" s="125">
        <f>+'Planilla de Cortes Dilegno'!G24</f>
        <v>0</v>
      </c>
      <c r="C9" s="125">
        <f>+'Planilla de Cortes Dilegno'!H24</f>
        <v>0</v>
      </c>
      <c r="D9" s="125" t="str">
        <f>CONCATENATE(+'Planilla de Cortes Dilegno'!R24," - ",'Planilla de Cortes Dilegno'!B24)</f>
        <v xml:space="preserve"> - </v>
      </c>
      <c r="E9" s="125" t="str">
        <f>+'Planilla de Cortes Dilegno'!D24</f>
        <v/>
      </c>
      <c r="F9" s="125" t="str">
        <f>IF('Planilla de Cortes Dilegno'!E24="","",IF('Planilla de Cortes Dilegno'!E24=1,0,1))</f>
        <v/>
      </c>
      <c r="G9" s="125" t="str">
        <f>IF('Planilla de Cortes Dilegno'!S24="","",IF('Planilla de Cortes Dilegno'!S24=1,VLOOKUP(E9,'Planilla de Cortes Dilegno'!AE:AI,4,0),IF('Planilla de Cortes Dilegno'!S24=2,VLOOKUP(E9,'Planilla de Cortes Dilegno'!AE:AI,5,0),"FSMIIIIII003")))</f>
        <v/>
      </c>
      <c r="H9" s="125" t="str">
        <f>IF('Planilla de Cortes Dilegno'!T24="","",IF('Planilla de Cortes Dilegno'!T24=1,VLOOKUP(E9,'Planilla de Cortes Dilegno'!AE:AI,4,0),IF('Planilla de Cortes Dilegno'!T24=2,VLOOKUP(E9,'Planilla de Cortes Dilegno'!AE:AI,5,0),"FSMIIIIII003")))</f>
        <v/>
      </c>
      <c r="I9" s="125" t="str">
        <f>IF('Planilla de Cortes Dilegno'!U24="","",IF('Planilla de Cortes Dilegno'!U24=1,VLOOKUP(E9,'Planilla de Cortes Dilegno'!AE:AI,4,0),IF('Planilla de Cortes Dilegno'!U24=2,VLOOKUP(E9,'Planilla de Cortes Dilegno'!AE:AI,5,0),"FSMIIIIII003")))</f>
        <v/>
      </c>
      <c r="J9" s="125" t="str">
        <f>IF('Planilla de Cortes Dilegno'!V24="","",IF('Planilla de Cortes Dilegno'!V24=1,VLOOKUP(E9,'Planilla de Cortes Dilegno'!AE:AI,4,0),IF('Planilla de Cortes Dilegno'!V24=2,VLOOKUP(E9,'Planilla de Cortes Dilegno'!AE:AI,5,0),"FSMIIIIII003")))</f>
        <v/>
      </c>
      <c r="K9" s="89" t="s">
        <v>926</v>
      </c>
    </row>
    <row r="10" spans="1:11" s="89" customFormat="1" ht="18" customHeight="1" x14ac:dyDescent="0.2">
      <c r="A10" s="125">
        <f>+'Planilla de Cortes Dilegno'!F25</f>
        <v>0</v>
      </c>
      <c r="B10" s="125">
        <f>+'Planilla de Cortes Dilegno'!G25</f>
        <v>0</v>
      </c>
      <c r="C10" s="125">
        <f>+'Planilla de Cortes Dilegno'!H25</f>
        <v>0</v>
      </c>
      <c r="D10" s="125" t="str">
        <f>CONCATENATE(+'Planilla de Cortes Dilegno'!R25," - ",'Planilla de Cortes Dilegno'!B25)</f>
        <v xml:space="preserve"> - </v>
      </c>
      <c r="E10" s="125" t="str">
        <f>+'Planilla de Cortes Dilegno'!D25</f>
        <v/>
      </c>
      <c r="F10" s="125" t="str">
        <f>IF('Planilla de Cortes Dilegno'!E25="","",IF('Planilla de Cortes Dilegno'!E25=1,0,1))</f>
        <v/>
      </c>
      <c r="G10" s="125" t="str">
        <f>IF('Planilla de Cortes Dilegno'!S25="","",IF('Planilla de Cortes Dilegno'!S25=1,VLOOKUP(E10,'Planilla de Cortes Dilegno'!AE:AI,4,0),IF('Planilla de Cortes Dilegno'!S25=2,VLOOKUP(E10,'Planilla de Cortes Dilegno'!AE:AI,5,0),"FSMIIIIII003")))</f>
        <v/>
      </c>
      <c r="H10" s="125" t="str">
        <f>IF('Planilla de Cortes Dilegno'!T25="","",IF('Planilla de Cortes Dilegno'!T25=1,VLOOKUP(E10,'Planilla de Cortes Dilegno'!AE:AI,4,0),IF('Planilla de Cortes Dilegno'!T25=2,VLOOKUP(E10,'Planilla de Cortes Dilegno'!AE:AI,5,0),"FSMIIIIII003")))</f>
        <v/>
      </c>
      <c r="I10" s="125" t="str">
        <f>IF('Planilla de Cortes Dilegno'!U25="","",IF('Planilla de Cortes Dilegno'!U25=1,VLOOKUP(E10,'Planilla de Cortes Dilegno'!AE:AI,4,0),IF('Planilla de Cortes Dilegno'!U25=2,VLOOKUP(E10,'Planilla de Cortes Dilegno'!AE:AI,5,0),"FSMIIIIII003")))</f>
        <v/>
      </c>
      <c r="J10" s="125" t="str">
        <f>IF('Planilla de Cortes Dilegno'!V25="","",IF('Planilla de Cortes Dilegno'!V25=1,VLOOKUP(E10,'Planilla de Cortes Dilegno'!AE:AI,4,0),IF('Planilla de Cortes Dilegno'!V25=2,VLOOKUP(E10,'Planilla de Cortes Dilegno'!AE:AI,5,0),"FSMIIIIII003")))</f>
        <v/>
      </c>
      <c r="K10" s="89" t="s">
        <v>926</v>
      </c>
    </row>
    <row r="11" spans="1:11" s="89" customFormat="1" ht="18" customHeight="1" x14ac:dyDescent="0.2">
      <c r="A11" s="125">
        <f>+'Planilla de Cortes Dilegno'!F26</f>
        <v>0</v>
      </c>
      <c r="B11" s="125">
        <f>+'Planilla de Cortes Dilegno'!G26</f>
        <v>0</v>
      </c>
      <c r="C11" s="125">
        <f>+'Planilla de Cortes Dilegno'!H26</f>
        <v>0</v>
      </c>
      <c r="D11" s="125" t="str">
        <f>CONCATENATE(+'Planilla de Cortes Dilegno'!R26," - ",'Planilla de Cortes Dilegno'!B26)</f>
        <v xml:space="preserve"> - </v>
      </c>
      <c r="E11" s="125" t="str">
        <f>+'Planilla de Cortes Dilegno'!D26</f>
        <v/>
      </c>
      <c r="F11" s="125" t="str">
        <f>IF('Planilla de Cortes Dilegno'!E26="","",IF('Planilla de Cortes Dilegno'!E26=1,0,1))</f>
        <v/>
      </c>
      <c r="G11" s="125" t="str">
        <f>IF('Planilla de Cortes Dilegno'!S26="","",IF('Planilla de Cortes Dilegno'!S26=1,VLOOKUP(E11,'Planilla de Cortes Dilegno'!AE:AI,4,0),IF('Planilla de Cortes Dilegno'!S26=2,VLOOKUP(E11,'Planilla de Cortes Dilegno'!AE:AI,5,0),"FSMIIIIII003")))</f>
        <v/>
      </c>
      <c r="H11" s="125" t="str">
        <f>IF('Planilla de Cortes Dilegno'!T26="","",IF('Planilla de Cortes Dilegno'!T26=1,VLOOKUP(E11,'Planilla de Cortes Dilegno'!AE:AI,4,0),IF('Planilla de Cortes Dilegno'!T26=2,VLOOKUP(E11,'Planilla de Cortes Dilegno'!AE:AI,5,0),"FSMIIIIII003")))</f>
        <v/>
      </c>
      <c r="I11" s="125" t="str">
        <f>IF('Planilla de Cortes Dilegno'!U26="","",IF('Planilla de Cortes Dilegno'!U26=1,VLOOKUP(E11,'Planilla de Cortes Dilegno'!AE:AI,4,0),IF('Planilla de Cortes Dilegno'!U26=2,VLOOKUP(E11,'Planilla de Cortes Dilegno'!AE:AI,5,0),"FSMIIIIII003")))</f>
        <v/>
      </c>
      <c r="J11" s="125" t="str">
        <f>IF('Planilla de Cortes Dilegno'!V26="","",IF('Planilla de Cortes Dilegno'!V26=1,VLOOKUP(E11,'Planilla de Cortes Dilegno'!AE:AI,4,0),IF('Planilla de Cortes Dilegno'!V26=2,VLOOKUP(E11,'Planilla de Cortes Dilegno'!AE:AI,5,0),"FSMIIIIII003")))</f>
        <v/>
      </c>
      <c r="K11" s="89" t="s">
        <v>926</v>
      </c>
    </row>
    <row r="12" spans="1:11" s="89" customFormat="1" ht="18" customHeight="1" x14ac:dyDescent="0.2">
      <c r="A12" s="125">
        <f>+'Planilla de Cortes Dilegno'!F27</f>
        <v>0</v>
      </c>
      <c r="B12" s="125">
        <f>+'Planilla de Cortes Dilegno'!G27</f>
        <v>0</v>
      </c>
      <c r="C12" s="125">
        <f>+'Planilla de Cortes Dilegno'!H27</f>
        <v>0</v>
      </c>
      <c r="D12" s="125" t="str">
        <f>CONCATENATE(+'Planilla de Cortes Dilegno'!R27," - ",'Planilla de Cortes Dilegno'!B27)</f>
        <v xml:space="preserve"> - </v>
      </c>
      <c r="E12" s="125" t="str">
        <f>+'Planilla de Cortes Dilegno'!D27</f>
        <v/>
      </c>
      <c r="F12" s="125" t="str">
        <f>IF('Planilla de Cortes Dilegno'!E27="","",IF('Planilla de Cortes Dilegno'!E27=1,0,1))</f>
        <v/>
      </c>
      <c r="G12" s="125" t="str">
        <f>IF('Planilla de Cortes Dilegno'!S27="","",IF('Planilla de Cortes Dilegno'!S27=1,VLOOKUP(E12,'Planilla de Cortes Dilegno'!AE:AI,4,0),IF('Planilla de Cortes Dilegno'!S27=2,VLOOKUP(E12,'Planilla de Cortes Dilegno'!AE:AI,5,0),"FSMIIIIII003")))</f>
        <v/>
      </c>
      <c r="H12" s="125" t="str">
        <f>IF('Planilla de Cortes Dilegno'!T27="","",IF('Planilla de Cortes Dilegno'!T27=1,VLOOKUP(E12,'Planilla de Cortes Dilegno'!AE:AI,4,0),IF('Planilla de Cortes Dilegno'!T27=2,VLOOKUP(E12,'Planilla de Cortes Dilegno'!AE:AI,5,0),"FSMIIIIII003")))</f>
        <v/>
      </c>
      <c r="I12" s="125" t="str">
        <f>IF('Planilla de Cortes Dilegno'!U27="","",IF('Planilla de Cortes Dilegno'!U27=1,VLOOKUP(E12,'Planilla de Cortes Dilegno'!AE:AI,4,0),IF('Planilla de Cortes Dilegno'!U27=2,VLOOKUP(E12,'Planilla de Cortes Dilegno'!AE:AI,5,0),"FSMIIIIII003")))</f>
        <v/>
      </c>
      <c r="J12" s="125" t="str">
        <f>IF('Planilla de Cortes Dilegno'!V27="","",IF('Planilla de Cortes Dilegno'!V27=1,VLOOKUP(E12,'Planilla de Cortes Dilegno'!AE:AI,4,0),IF('Planilla de Cortes Dilegno'!V27=2,VLOOKUP(E12,'Planilla de Cortes Dilegno'!AE:AI,5,0),"FSMIIIIII003")))</f>
        <v/>
      </c>
      <c r="K12" s="89" t="s">
        <v>926</v>
      </c>
    </row>
    <row r="13" spans="1:11" s="89" customFormat="1" ht="18" customHeight="1" x14ac:dyDescent="0.2">
      <c r="A13" s="125">
        <f>+'Planilla de Cortes Dilegno'!F28</f>
        <v>0</v>
      </c>
      <c r="B13" s="125">
        <f>+'Planilla de Cortes Dilegno'!G28</f>
        <v>0</v>
      </c>
      <c r="C13" s="125">
        <f>+'Planilla de Cortes Dilegno'!H28</f>
        <v>0</v>
      </c>
      <c r="D13" s="125" t="str">
        <f>CONCATENATE(+'Planilla de Cortes Dilegno'!R28," - ",'Planilla de Cortes Dilegno'!B28)</f>
        <v xml:space="preserve"> - </v>
      </c>
      <c r="E13" s="125" t="str">
        <f>+'Planilla de Cortes Dilegno'!D28</f>
        <v/>
      </c>
      <c r="F13" s="125" t="str">
        <f>IF('Planilla de Cortes Dilegno'!E28="","",IF('Planilla de Cortes Dilegno'!E28=1,0,1))</f>
        <v/>
      </c>
      <c r="G13" s="125" t="str">
        <f>IF('Planilla de Cortes Dilegno'!S28="","",IF('Planilla de Cortes Dilegno'!S28=1,VLOOKUP(E13,'Planilla de Cortes Dilegno'!AE:AI,4,0),IF('Planilla de Cortes Dilegno'!S28=2,VLOOKUP(E13,'Planilla de Cortes Dilegno'!AE:AI,5,0),"FSMIIIIII003")))</f>
        <v/>
      </c>
      <c r="H13" s="125" t="str">
        <f>IF('Planilla de Cortes Dilegno'!T28="","",IF('Planilla de Cortes Dilegno'!T28=1,VLOOKUP(E13,'Planilla de Cortes Dilegno'!AE:AI,4,0),IF('Planilla de Cortes Dilegno'!T28=2,VLOOKUP(E13,'Planilla de Cortes Dilegno'!AE:AI,5,0),"FSMIIIIII003")))</f>
        <v/>
      </c>
      <c r="I13" s="125" t="str">
        <f>IF('Planilla de Cortes Dilegno'!U28="","",IF('Planilla de Cortes Dilegno'!U28=1,VLOOKUP(E13,'Planilla de Cortes Dilegno'!AE:AI,4,0),IF('Planilla de Cortes Dilegno'!U28=2,VLOOKUP(E13,'Planilla de Cortes Dilegno'!AE:AI,5,0),"FSMIIIIII003")))</f>
        <v/>
      </c>
      <c r="J13" s="125" t="str">
        <f>IF('Planilla de Cortes Dilegno'!V28="","",IF('Planilla de Cortes Dilegno'!V28=1,VLOOKUP(E13,'Planilla de Cortes Dilegno'!AE:AI,4,0),IF('Planilla de Cortes Dilegno'!V28=2,VLOOKUP(E13,'Planilla de Cortes Dilegno'!AE:AI,5,0),"FSMIIIIII003")))</f>
        <v/>
      </c>
      <c r="K13" s="89" t="s">
        <v>926</v>
      </c>
    </row>
    <row r="14" spans="1:11" s="89" customFormat="1" ht="18" customHeight="1" x14ac:dyDescent="0.2">
      <c r="A14" s="125">
        <f>+'Planilla de Cortes Dilegno'!F29</f>
        <v>0</v>
      </c>
      <c r="B14" s="125">
        <f>+'Planilla de Cortes Dilegno'!G29</f>
        <v>0</v>
      </c>
      <c r="C14" s="125">
        <f>+'Planilla de Cortes Dilegno'!H29</f>
        <v>0</v>
      </c>
      <c r="D14" s="125" t="str">
        <f>CONCATENATE(+'Planilla de Cortes Dilegno'!R29," - ",'Planilla de Cortes Dilegno'!B29)</f>
        <v xml:space="preserve"> - </v>
      </c>
      <c r="E14" s="125" t="str">
        <f>+'Planilla de Cortes Dilegno'!D29</f>
        <v/>
      </c>
      <c r="F14" s="125" t="str">
        <f>IF('Planilla de Cortes Dilegno'!E29="","",IF('Planilla de Cortes Dilegno'!E29=1,0,1))</f>
        <v/>
      </c>
      <c r="G14" s="125" t="str">
        <f>IF('Planilla de Cortes Dilegno'!S29="","",IF('Planilla de Cortes Dilegno'!S29=1,VLOOKUP(E14,'Planilla de Cortes Dilegno'!AE:AI,4,0),IF('Planilla de Cortes Dilegno'!S29=2,VLOOKUP(E14,'Planilla de Cortes Dilegno'!AE:AI,5,0),"FSMIIIIII003")))</f>
        <v/>
      </c>
      <c r="H14" s="125" t="str">
        <f>IF('Planilla de Cortes Dilegno'!T29="","",IF('Planilla de Cortes Dilegno'!T29=1,VLOOKUP(E14,'Planilla de Cortes Dilegno'!AE:AI,4,0),IF('Planilla de Cortes Dilegno'!T29=2,VLOOKUP(E14,'Planilla de Cortes Dilegno'!AE:AI,5,0),"FSMIIIIII003")))</f>
        <v/>
      </c>
      <c r="I14" s="125" t="str">
        <f>IF('Planilla de Cortes Dilegno'!U29="","",IF('Planilla de Cortes Dilegno'!U29=1,VLOOKUP(E14,'Planilla de Cortes Dilegno'!AE:AI,4,0),IF('Planilla de Cortes Dilegno'!U29=2,VLOOKUP(E14,'Planilla de Cortes Dilegno'!AE:AI,5,0),"FSMIIIIII003")))</f>
        <v/>
      </c>
      <c r="J14" s="125" t="str">
        <f>IF('Planilla de Cortes Dilegno'!V29="","",IF('Planilla de Cortes Dilegno'!V29=1,VLOOKUP(E14,'Planilla de Cortes Dilegno'!AE:AI,4,0),IF('Planilla de Cortes Dilegno'!V29=2,VLOOKUP(E14,'Planilla de Cortes Dilegno'!AE:AI,5,0),"FSMIIIIII003")))</f>
        <v/>
      </c>
      <c r="K14" s="89" t="s">
        <v>926</v>
      </c>
    </row>
    <row r="15" spans="1:11" s="89" customFormat="1" ht="18" customHeight="1" x14ac:dyDescent="0.2">
      <c r="A15" s="125">
        <f>+'Planilla de Cortes Dilegno'!F30</f>
        <v>0</v>
      </c>
      <c r="B15" s="125">
        <f>+'Planilla de Cortes Dilegno'!G30</f>
        <v>0</v>
      </c>
      <c r="C15" s="125">
        <f>+'Planilla de Cortes Dilegno'!H30</f>
        <v>0</v>
      </c>
      <c r="D15" s="125" t="str">
        <f>CONCATENATE(+'Planilla de Cortes Dilegno'!R30," - ",'Planilla de Cortes Dilegno'!B30)</f>
        <v xml:space="preserve"> - </v>
      </c>
      <c r="E15" s="125" t="str">
        <f>+'Planilla de Cortes Dilegno'!D30</f>
        <v/>
      </c>
      <c r="F15" s="125" t="str">
        <f>IF('Planilla de Cortes Dilegno'!E30="","",IF('Planilla de Cortes Dilegno'!E30=1,0,1))</f>
        <v/>
      </c>
      <c r="G15" s="125" t="str">
        <f>IF('Planilla de Cortes Dilegno'!S30="","",IF('Planilla de Cortes Dilegno'!S30=1,VLOOKUP(E15,'Planilla de Cortes Dilegno'!AE:AI,4,0),IF('Planilla de Cortes Dilegno'!S30=2,VLOOKUP(E15,'Planilla de Cortes Dilegno'!AE:AI,5,0),"FSMIIIIII003")))</f>
        <v/>
      </c>
      <c r="H15" s="125" t="str">
        <f>IF('Planilla de Cortes Dilegno'!T30="","",IF('Planilla de Cortes Dilegno'!T30=1,VLOOKUP(E15,'Planilla de Cortes Dilegno'!AE:AI,4,0),IF('Planilla de Cortes Dilegno'!T30=2,VLOOKUP(E15,'Planilla de Cortes Dilegno'!AE:AI,5,0),"FSMIIIIII003")))</f>
        <v/>
      </c>
      <c r="I15" s="125" t="str">
        <f>IF('Planilla de Cortes Dilegno'!U30="","",IF('Planilla de Cortes Dilegno'!U30=1,VLOOKUP(E15,'Planilla de Cortes Dilegno'!AE:AI,4,0),IF('Planilla de Cortes Dilegno'!U30=2,VLOOKUP(E15,'Planilla de Cortes Dilegno'!AE:AI,5,0),"FSMIIIIII003")))</f>
        <v/>
      </c>
      <c r="J15" s="125" t="str">
        <f>IF('Planilla de Cortes Dilegno'!V30="","",IF('Planilla de Cortes Dilegno'!V30=1,VLOOKUP(E15,'Planilla de Cortes Dilegno'!AE:AI,4,0),IF('Planilla de Cortes Dilegno'!V30=2,VLOOKUP(E15,'Planilla de Cortes Dilegno'!AE:AI,5,0),"FSMIIIIII003")))</f>
        <v/>
      </c>
      <c r="K15" s="89" t="s">
        <v>926</v>
      </c>
    </row>
    <row r="16" spans="1:11" s="89" customFormat="1" ht="18" customHeight="1" x14ac:dyDescent="0.2">
      <c r="A16" s="125">
        <f>+'Planilla de Cortes Dilegno'!F31</f>
        <v>0</v>
      </c>
      <c r="B16" s="125">
        <f>+'Planilla de Cortes Dilegno'!G31</f>
        <v>0</v>
      </c>
      <c r="C16" s="125">
        <f>+'Planilla de Cortes Dilegno'!H31</f>
        <v>0</v>
      </c>
      <c r="D16" s="125" t="str">
        <f>CONCATENATE(+'Planilla de Cortes Dilegno'!R31," - ",'Planilla de Cortes Dilegno'!B31)</f>
        <v xml:space="preserve"> - </v>
      </c>
      <c r="E16" s="125" t="str">
        <f>+'Planilla de Cortes Dilegno'!D31</f>
        <v/>
      </c>
      <c r="F16" s="125" t="str">
        <f>IF('Planilla de Cortes Dilegno'!E31="","",IF('Planilla de Cortes Dilegno'!E31=1,0,1))</f>
        <v/>
      </c>
      <c r="G16" s="125" t="str">
        <f>IF('Planilla de Cortes Dilegno'!S31="","",IF('Planilla de Cortes Dilegno'!S31=1,VLOOKUP(E16,'Planilla de Cortes Dilegno'!AE:AI,4,0),IF('Planilla de Cortes Dilegno'!S31=2,VLOOKUP(E16,'Planilla de Cortes Dilegno'!AE:AI,5,0),"FSMIIIIII003")))</f>
        <v/>
      </c>
      <c r="H16" s="125" t="str">
        <f>IF('Planilla de Cortes Dilegno'!T31="","",IF('Planilla de Cortes Dilegno'!T31=1,VLOOKUP(E16,'Planilla de Cortes Dilegno'!AE:AI,4,0),IF('Planilla de Cortes Dilegno'!T31=2,VLOOKUP(E16,'Planilla de Cortes Dilegno'!AE:AI,5,0),"FSMIIIIII003")))</f>
        <v/>
      </c>
      <c r="I16" s="125" t="str">
        <f>IF('Planilla de Cortes Dilegno'!U31="","",IF('Planilla de Cortes Dilegno'!U31=1,VLOOKUP(E16,'Planilla de Cortes Dilegno'!AE:AI,4,0),IF('Planilla de Cortes Dilegno'!U31=2,VLOOKUP(E16,'Planilla de Cortes Dilegno'!AE:AI,5,0),"FSMIIIIII003")))</f>
        <v/>
      </c>
      <c r="J16" s="125" t="str">
        <f>IF('Planilla de Cortes Dilegno'!V31="","",IF('Planilla de Cortes Dilegno'!V31=1,VLOOKUP(E16,'Planilla de Cortes Dilegno'!AE:AI,4,0),IF('Planilla de Cortes Dilegno'!V31=2,VLOOKUP(E16,'Planilla de Cortes Dilegno'!AE:AI,5,0),"FSMIIIIII003")))</f>
        <v/>
      </c>
      <c r="K16" s="89" t="s">
        <v>926</v>
      </c>
    </row>
    <row r="17" spans="1:11" s="89" customFormat="1" ht="18" customHeight="1" x14ac:dyDescent="0.2">
      <c r="A17" s="125">
        <f>+'Planilla de Cortes Dilegno'!F32</f>
        <v>0</v>
      </c>
      <c r="B17" s="125">
        <f>+'Planilla de Cortes Dilegno'!G32</f>
        <v>0</v>
      </c>
      <c r="C17" s="125">
        <f>+'Planilla de Cortes Dilegno'!H32</f>
        <v>0</v>
      </c>
      <c r="D17" s="125" t="str">
        <f>CONCATENATE(+'Planilla de Cortes Dilegno'!R32," - ",'Planilla de Cortes Dilegno'!B32)</f>
        <v xml:space="preserve"> - </v>
      </c>
      <c r="E17" s="125" t="str">
        <f>+'Planilla de Cortes Dilegno'!D32</f>
        <v/>
      </c>
      <c r="F17" s="125" t="str">
        <f>IF('Planilla de Cortes Dilegno'!E32="","",IF('Planilla de Cortes Dilegno'!E32=1,0,1))</f>
        <v/>
      </c>
      <c r="G17" s="125" t="str">
        <f>IF('Planilla de Cortes Dilegno'!S32="","",IF('Planilla de Cortes Dilegno'!S32=1,VLOOKUP(E17,'Planilla de Cortes Dilegno'!AE:AI,4,0),IF('Planilla de Cortes Dilegno'!S32=2,VLOOKUP(E17,'Planilla de Cortes Dilegno'!AE:AI,5,0),"FSMIIIIII003")))</f>
        <v/>
      </c>
      <c r="H17" s="125" t="str">
        <f>IF('Planilla de Cortes Dilegno'!T32="","",IF('Planilla de Cortes Dilegno'!T32=1,VLOOKUP(E17,'Planilla de Cortes Dilegno'!AE:AI,4,0),IF('Planilla de Cortes Dilegno'!T32=2,VLOOKUP(E17,'Planilla de Cortes Dilegno'!AE:AI,5,0),"FSMIIIIII003")))</f>
        <v/>
      </c>
      <c r="I17" s="125" t="str">
        <f>IF('Planilla de Cortes Dilegno'!U32="","",IF('Planilla de Cortes Dilegno'!U32=1,VLOOKUP(E17,'Planilla de Cortes Dilegno'!AE:AI,4,0),IF('Planilla de Cortes Dilegno'!U32=2,VLOOKUP(E17,'Planilla de Cortes Dilegno'!AE:AI,5,0),"FSMIIIIII003")))</f>
        <v/>
      </c>
      <c r="J17" s="125" t="str">
        <f>IF('Planilla de Cortes Dilegno'!V32="","",IF('Planilla de Cortes Dilegno'!V32=1,VLOOKUP(E17,'Planilla de Cortes Dilegno'!AE:AI,4,0),IF('Planilla de Cortes Dilegno'!V32=2,VLOOKUP(E17,'Planilla de Cortes Dilegno'!AE:AI,5,0),"FSMIIIIII003")))</f>
        <v/>
      </c>
      <c r="K17" s="89" t="s">
        <v>926</v>
      </c>
    </row>
    <row r="18" spans="1:11" s="89" customFormat="1" ht="18" customHeight="1" x14ac:dyDescent="0.2">
      <c r="A18" s="125">
        <f>+'Planilla de Cortes Dilegno'!F33</f>
        <v>0</v>
      </c>
      <c r="B18" s="125">
        <f>+'Planilla de Cortes Dilegno'!G33</f>
        <v>0</v>
      </c>
      <c r="C18" s="125">
        <f>+'Planilla de Cortes Dilegno'!H33</f>
        <v>0</v>
      </c>
      <c r="D18" s="125" t="str">
        <f>CONCATENATE(+'Planilla de Cortes Dilegno'!R33," - ",'Planilla de Cortes Dilegno'!B33)</f>
        <v xml:space="preserve"> - </v>
      </c>
      <c r="E18" s="125" t="str">
        <f>+'Planilla de Cortes Dilegno'!D33</f>
        <v/>
      </c>
      <c r="F18" s="125" t="str">
        <f>IF('Planilla de Cortes Dilegno'!E33="","",IF('Planilla de Cortes Dilegno'!E33=1,0,1))</f>
        <v/>
      </c>
      <c r="G18" s="125" t="str">
        <f>IF('Planilla de Cortes Dilegno'!S33="","",IF('Planilla de Cortes Dilegno'!S33=1,VLOOKUP(E18,'Planilla de Cortes Dilegno'!AE:AI,4,0),IF('Planilla de Cortes Dilegno'!S33=2,VLOOKUP(E18,'Planilla de Cortes Dilegno'!AE:AI,5,0),"FSMIIIIII003")))</f>
        <v/>
      </c>
      <c r="H18" s="125" t="str">
        <f>IF('Planilla de Cortes Dilegno'!T33="","",IF('Planilla de Cortes Dilegno'!T33=1,VLOOKUP(E18,'Planilla de Cortes Dilegno'!AE:AI,4,0),IF('Planilla de Cortes Dilegno'!T33=2,VLOOKUP(E18,'Planilla de Cortes Dilegno'!AE:AI,5,0),"FSMIIIIII003")))</f>
        <v/>
      </c>
      <c r="I18" s="125" t="str">
        <f>IF('Planilla de Cortes Dilegno'!U33="","",IF('Planilla de Cortes Dilegno'!U33=1,VLOOKUP(E18,'Planilla de Cortes Dilegno'!AE:AI,4,0),IF('Planilla de Cortes Dilegno'!U33=2,VLOOKUP(E18,'Planilla de Cortes Dilegno'!AE:AI,5,0),"FSMIIIIII003")))</f>
        <v/>
      </c>
      <c r="J18" s="125" t="str">
        <f>IF('Planilla de Cortes Dilegno'!V33="","",IF('Planilla de Cortes Dilegno'!V33=1,VLOOKUP(E18,'Planilla de Cortes Dilegno'!AE:AI,4,0),IF('Planilla de Cortes Dilegno'!V33=2,VLOOKUP(E18,'Planilla de Cortes Dilegno'!AE:AI,5,0),"FSMIIIIII003")))</f>
        <v/>
      </c>
      <c r="K18" s="89" t="s">
        <v>926</v>
      </c>
    </row>
    <row r="19" spans="1:11" s="89" customFormat="1" ht="18" customHeight="1" x14ac:dyDescent="0.2">
      <c r="A19" s="125">
        <f>+'Planilla de Cortes Dilegno'!F34</f>
        <v>0</v>
      </c>
      <c r="B19" s="125">
        <f>+'Planilla de Cortes Dilegno'!G34</f>
        <v>0</v>
      </c>
      <c r="C19" s="125">
        <f>+'Planilla de Cortes Dilegno'!H34</f>
        <v>0</v>
      </c>
      <c r="D19" s="125" t="str">
        <f>CONCATENATE(+'Planilla de Cortes Dilegno'!R34," - ",'Planilla de Cortes Dilegno'!B34)</f>
        <v xml:space="preserve"> - </v>
      </c>
      <c r="E19" s="125" t="str">
        <f>+'Planilla de Cortes Dilegno'!D34</f>
        <v/>
      </c>
      <c r="F19" s="125" t="str">
        <f>IF('Planilla de Cortes Dilegno'!E34="","",IF('Planilla de Cortes Dilegno'!E34=1,0,1))</f>
        <v/>
      </c>
      <c r="G19" s="125" t="str">
        <f>IF('Planilla de Cortes Dilegno'!S34="","",IF('Planilla de Cortes Dilegno'!S34=1,VLOOKUP(E19,'Planilla de Cortes Dilegno'!AE:AI,4,0),IF('Planilla de Cortes Dilegno'!S34=2,VLOOKUP(E19,'Planilla de Cortes Dilegno'!AE:AI,5,0),"FSMIIIIII003")))</f>
        <v/>
      </c>
      <c r="H19" s="125" t="str">
        <f>IF('Planilla de Cortes Dilegno'!T34="","",IF('Planilla de Cortes Dilegno'!T34=1,VLOOKUP(E19,'Planilla de Cortes Dilegno'!AE:AI,4,0),IF('Planilla de Cortes Dilegno'!T34=2,VLOOKUP(E19,'Planilla de Cortes Dilegno'!AE:AI,5,0),"FSMIIIIII003")))</f>
        <v/>
      </c>
      <c r="I19" s="125" t="str">
        <f>IF('Planilla de Cortes Dilegno'!U34="","",IF('Planilla de Cortes Dilegno'!U34=1,VLOOKUP(E19,'Planilla de Cortes Dilegno'!AE:AI,4,0),IF('Planilla de Cortes Dilegno'!U34=2,VLOOKUP(E19,'Planilla de Cortes Dilegno'!AE:AI,5,0),"FSMIIIIII003")))</f>
        <v/>
      </c>
      <c r="J19" s="125" t="str">
        <f>IF('Planilla de Cortes Dilegno'!V34="","",IF('Planilla de Cortes Dilegno'!V34=1,VLOOKUP(E19,'Planilla de Cortes Dilegno'!AE:AI,4,0),IF('Planilla de Cortes Dilegno'!V34=2,VLOOKUP(E19,'Planilla de Cortes Dilegno'!AE:AI,5,0),"FSMIIIIII003")))</f>
        <v/>
      </c>
      <c r="K19" s="89" t="s">
        <v>926</v>
      </c>
    </row>
    <row r="20" spans="1:11" s="89" customFormat="1" ht="18" customHeight="1" x14ac:dyDescent="0.2">
      <c r="A20" s="125">
        <f>+'Planilla de Cortes Dilegno'!F35</f>
        <v>0</v>
      </c>
      <c r="B20" s="125">
        <f>+'Planilla de Cortes Dilegno'!G35</f>
        <v>0</v>
      </c>
      <c r="C20" s="125">
        <f>+'Planilla de Cortes Dilegno'!H35</f>
        <v>0</v>
      </c>
      <c r="D20" s="125" t="str">
        <f>CONCATENATE(+'Planilla de Cortes Dilegno'!R35," - ",'Planilla de Cortes Dilegno'!B35)</f>
        <v xml:space="preserve"> - </v>
      </c>
      <c r="E20" s="125" t="str">
        <f>+'Planilla de Cortes Dilegno'!D35</f>
        <v/>
      </c>
      <c r="F20" s="125" t="str">
        <f>IF('Planilla de Cortes Dilegno'!E35="","",IF('Planilla de Cortes Dilegno'!E35=1,0,1))</f>
        <v/>
      </c>
      <c r="G20" s="125" t="str">
        <f>IF('Planilla de Cortes Dilegno'!S35="","",IF('Planilla de Cortes Dilegno'!S35=1,VLOOKUP(E20,'Planilla de Cortes Dilegno'!AE:AI,4,0),IF('Planilla de Cortes Dilegno'!S35=2,VLOOKUP(E20,'Planilla de Cortes Dilegno'!AE:AI,5,0),"FSMIIIIII003")))</f>
        <v/>
      </c>
      <c r="H20" s="125" t="str">
        <f>IF('Planilla de Cortes Dilegno'!T35="","",IF('Planilla de Cortes Dilegno'!T35=1,VLOOKUP(E20,'Planilla de Cortes Dilegno'!AE:AI,4,0),IF('Planilla de Cortes Dilegno'!T35=2,VLOOKUP(E20,'Planilla de Cortes Dilegno'!AE:AI,5,0),"FSMIIIIII003")))</f>
        <v/>
      </c>
      <c r="I20" s="125" t="str">
        <f>IF('Planilla de Cortes Dilegno'!U35="","",IF('Planilla de Cortes Dilegno'!U35=1,VLOOKUP(E20,'Planilla de Cortes Dilegno'!AE:AI,4,0),IF('Planilla de Cortes Dilegno'!U35=2,VLOOKUP(E20,'Planilla de Cortes Dilegno'!AE:AI,5,0),"FSMIIIIII003")))</f>
        <v/>
      </c>
      <c r="J20" s="125" t="str">
        <f>IF('Planilla de Cortes Dilegno'!V35="","",IF('Planilla de Cortes Dilegno'!V35=1,VLOOKUP(E20,'Planilla de Cortes Dilegno'!AE:AI,4,0),IF('Planilla de Cortes Dilegno'!V35=2,VLOOKUP(E20,'Planilla de Cortes Dilegno'!AE:AI,5,0),"FSMIIIIII003")))</f>
        <v/>
      </c>
      <c r="K20" s="89" t="s">
        <v>926</v>
      </c>
    </row>
    <row r="21" spans="1:11" s="89" customFormat="1" ht="18" customHeight="1" x14ac:dyDescent="0.2">
      <c r="A21" s="125">
        <f>+'Planilla de Cortes Dilegno'!F36</f>
        <v>0</v>
      </c>
      <c r="B21" s="125">
        <f>+'Planilla de Cortes Dilegno'!G36</f>
        <v>0</v>
      </c>
      <c r="C21" s="125">
        <f>+'Planilla de Cortes Dilegno'!H36</f>
        <v>0</v>
      </c>
      <c r="D21" s="125" t="str">
        <f>CONCATENATE(+'Planilla de Cortes Dilegno'!R36," - ",'Planilla de Cortes Dilegno'!B36)</f>
        <v xml:space="preserve"> - </v>
      </c>
      <c r="E21" s="125" t="str">
        <f>+'Planilla de Cortes Dilegno'!D36</f>
        <v/>
      </c>
      <c r="F21" s="125" t="str">
        <f>IF('Planilla de Cortes Dilegno'!E36="","",IF('Planilla de Cortes Dilegno'!E36=1,0,1))</f>
        <v/>
      </c>
      <c r="G21" s="125" t="str">
        <f>IF('Planilla de Cortes Dilegno'!S36="","",IF('Planilla de Cortes Dilegno'!S36=1,VLOOKUP(E21,'Planilla de Cortes Dilegno'!AE:AI,4,0),IF('Planilla de Cortes Dilegno'!S36=2,VLOOKUP(E21,'Planilla de Cortes Dilegno'!AE:AI,5,0),"FSMIIIIII003")))</f>
        <v/>
      </c>
      <c r="H21" s="125" t="str">
        <f>IF('Planilla de Cortes Dilegno'!T36="","",IF('Planilla de Cortes Dilegno'!T36=1,VLOOKUP(E21,'Planilla de Cortes Dilegno'!AE:AI,4,0),IF('Planilla de Cortes Dilegno'!T36=2,VLOOKUP(E21,'Planilla de Cortes Dilegno'!AE:AI,5,0),"FSMIIIIII003")))</f>
        <v/>
      </c>
      <c r="I21" s="125" t="str">
        <f>IF('Planilla de Cortes Dilegno'!U36="","",IF('Planilla de Cortes Dilegno'!U36=1,VLOOKUP(E21,'Planilla de Cortes Dilegno'!AE:AI,4,0),IF('Planilla de Cortes Dilegno'!U36=2,VLOOKUP(E21,'Planilla de Cortes Dilegno'!AE:AI,5,0),"FSMIIIIII003")))</f>
        <v/>
      </c>
      <c r="J21" s="125" t="str">
        <f>IF('Planilla de Cortes Dilegno'!V36="","",IF('Planilla de Cortes Dilegno'!V36=1,VLOOKUP(E21,'Planilla de Cortes Dilegno'!AE:AI,4,0),IF('Planilla de Cortes Dilegno'!V36=2,VLOOKUP(E21,'Planilla de Cortes Dilegno'!AE:AI,5,0),"FSMIIIIII003")))</f>
        <v/>
      </c>
      <c r="K21" s="89" t="s">
        <v>926</v>
      </c>
    </row>
    <row r="22" spans="1:11" s="89" customFormat="1" ht="18" customHeight="1" x14ac:dyDescent="0.2">
      <c r="A22" s="125">
        <f>+'Planilla de Cortes Dilegno'!F37</f>
        <v>0</v>
      </c>
      <c r="B22" s="125">
        <f>+'Planilla de Cortes Dilegno'!G37</f>
        <v>0</v>
      </c>
      <c r="C22" s="125">
        <f>+'Planilla de Cortes Dilegno'!H37</f>
        <v>0</v>
      </c>
      <c r="D22" s="125" t="str">
        <f>CONCATENATE(+'Planilla de Cortes Dilegno'!R37," - ",'Planilla de Cortes Dilegno'!B37)</f>
        <v xml:space="preserve"> - </v>
      </c>
      <c r="E22" s="125" t="str">
        <f>+'Planilla de Cortes Dilegno'!D37</f>
        <v/>
      </c>
      <c r="F22" s="125" t="str">
        <f>IF('Planilla de Cortes Dilegno'!E37="","",IF('Planilla de Cortes Dilegno'!E37=1,0,1))</f>
        <v/>
      </c>
      <c r="G22" s="125" t="str">
        <f>IF('Planilla de Cortes Dilegno'!S37="","",IF('Planilla de Cortes Dilegno'!S37=1,VLOOKUP(E22,'Planilla de Cortes Dilegno'!AE:AI,4,0),IF('Planilla de Cortes Dilegno'!S37=2,VLOOKUP(E22,'Planilla de Cortes Dilegno'!AE:AI,5,0),"FSMIIIIII003")))</f>
        <v/>
      </c>
      <c r="H22" s="125" t="str">
        <f>IF('Planilla de Cortes Dilegno'!T37="","",IF('Planilla de Cortes Dilegno'!T37=1,VLOOKUP(E22,'Planilla de Cortes Dilegno'!AE:AI,4,0),IF('Planilla de Cortes Dilegno'!T37=2,VLOOKUP(E22,'Planilla de Cortes Dilegno'!AE:AI,5,0),"FSMIIIIII003")))</f>
        <v/>
      </c>
      <c r="I22" s="125" t="str">
        <f>IF('Planilla de Cortes Dilegno'!U37="","",IF('Planilla de Cortes Dilegno'!U37=1,VLOOKUP(E22,'Planilla de Cortes Dilegno'!AE:AI,4,0),IF('Planilla de Cortes Dilegno'!U37=2,VLOOKUP(E22,'Planilla de Cortes Dilegno'!AE:AI,5,0),"FSMIIIIII003")))</f>
        <v/>
      </c>
      <c r="J22" s="125" t="str">
        <f>IF('Planilla de Cortes Dilegno'!V37="","",IF('Planilla de Cortes Dilegno'!V37=1,VLOOKUP(E22,'Planilla de Cortes Dilegno'!AE:AI,4,0),IF('Planilla de Cortes Dilegno'!V37=2,VLOOKUP(E22,'Planilla de Cortes Dilegno'!AE:AI,5,0),"FSMIIIIII003")))</f>
        <v/>
      </c>
      <c r="K22" s="89" t="s">
        <v>926</v>
      </c>
    </row>
    <row r="23" spans="1:11" s="89" customFormat="1" ht="18" customHeight="1" x14ac:dyDescent="0.2">
      <c r="A23" s="125">
        <f>+'Planilla de Cortes Dilegno'!F38</f>
        <v>0</v>
      </c>
      <c r="B23" s="125">
        <f>+'Planilla de Cortes Dilegno'!G38</f>
        <v>0</v>
      </c>
      <c r="C23" s="125">
        <f>+'Planilla de Cortes Dilegno'!H38</f>
        <v>0</v>
      </c>
      <c r="D23" s="125" t="str">
        <f>CONCATENATE(+'Planilla de Cortes Dilegno'!R38," - ",'Planilla de Cortes Dilegno'!B38)</f>
        <v xml:space="preserve"> - </v>
      </c>
      <c r="E23" s="125" t="str">
        <f>+'Planilla de Cortes Dilegno'!D38</f>
        <v/>
      </c>
      <c r="F23" s="125" t="str">
        <f>IF('Planilla de Cortes Dilegno'!E38="","",IF('Planilla de Cortes Dilegno'!E38=1,0,1))</f>
        <v/>
      </c>
      <c r="G23" s="125" t="str">
        <f>IF('Planilla de Cortes Dilegno'!S38="","",IF('Planilla de Cortes Dilegno'!S38=1,VLOOKUP(E23,'Planilla de Cortes Dilegno'!AE:AI,4,0),IF('Planilla de Cortes Dilegno'!S38=2,VLOOKUP(E23,'Planilla de Cortes Dilegno'!AE:AI,5,0),"FSMIIIIII003")))</f>
        <v/>
      </c>
      <c r="H23" s="125" t="str">
        <f>IF('Planilla de Cortes Dilegno'!T38="","",IF('Planilla de Cortes Dilegno'!T38=1,VLOOKUP(E23,'Planilla de Cortes Dilegno'!AE:AI,4,0),IF('Planilla de Cortes Dilegno'!T38=2,VLOOKUP(E23,'Planilla de Cortes Dilegno'!AE:AI,5,0),"FSMIIIIII003")))</f>
        <v/>
      </c>
      <c r="I23" s="125" t="str">
        <f>IF('Planilla de Cortes Dilegno'!U38="","",IF('Planilla de Cortes Dilegno'!U38=1,VLOOKUP(E23,'Planilla de Cortes Dilegno'!AE:AI,4,0),IF('Planilla de Cortes Dilegno'!U38=2,VLOOKUP(E23,'Planilla de Cortes Dilegno'!AE:AI,5,0),"FSMIIIIII003")))</f>
        <v/>
      </c>
      <c r="J23" s="125" t="str">
        <f>IF('Planilla de Cortes Dilegno'!V38="","",IF('Planilla de Cortes Dilegno'!V38=1,VLOOKUP(E23,'Planilla de Cortes Dilegno'!AE:AI,4,0),IF('Planilla de Cortes Dilegno'!V38=2,VLOOKUP(E23,'Planilla de Cortes Dilegno'!AE:AI,5,0),"FSMIIIIII003")))</f>
        <v/>
      </c>
      <c r="K23" s="89" t="s">
        <v>926</v>
      </c>
    </row>
    <row r="24" spans="1:11" s="89" customFormat="1" ht="18" customHeight="1" x14ac:dyDescent="0.2">
      <c r="A24" s="125">
        <f>+'Planilla de Cortes Dilegno'!F39</f>
        <v>0</v>
      </c>
      <c r="B24" s="125">
        <f>+'Planilla de Cortes Dilegno'!G39</f>
        <v>0</v>
      </c>
      <c r="C24" s="125">
        <f>+'Planilla de Cortes Dilegno'!H39</f>
        <v>0</v>
      </c>
      <c r="D24" s="125" t="str">
        <f>CONCATENATE(+'Planilla de Cortes Dilegno'!R39," - ",'Planilla de Cortes Dilegno'!B39)</f>
        <v xml:space="preserve"> - </v>
      </c>
      <c r="E24" s="125" t="str">
        <f>+'Planilla de Cortes Dilegno'!D39</f>
        <v/>
      </c>
      <c r="F24" s="125" t="str">
        <f>IF('Planilla de Cortes Dilegno'!E39="","",IF('Planilla de Cortes Dilegno'!E39=1,0,1))</f>
        <v/>
      </c>
      <c r="G24" s="125" t="str">
        <f>IF('Planilla de Cortes Dilegno'!S39="","",IF('Planilla de Cortes Dilegno'!S39=1,VLOOKUP(E24,'Planilla de Cortes Dilegno'!AE:AI,4,0),IF('Planilla de Cortes Dilegno'!S39=2,VLOOKUP(E24,'Planilla de Cortes Dilegno'!AE:AI,5,0),"FSMIIIIII003")))</f>
        <v/>
      </c>
      <c r="H24" s="125" t="str">
        <f>IF('Planilla de Cortes Dilegno'!T39="","",IF('Planilla de Cortes Dilegno'!T39=1,VLOOKUP(E24,'Planilla de Cortes Dilegno'!AE:AI,4,0),IF('Planilla de Cortes Dilegno'!T39=2,VLOOKUP(E24,'Planilla de Cortes Dilegno'!AE:AI,5,0),"FSMIIIIII003")))</f>
        <v/>
      </c>
      <c r="I24" s="125" t="str">
        <f>IF('Planilla de Cortes Dilegno'!U39="","",IF('Planilla de Cortes Dilegno'!U39=1,VLOOKUP(E24,'Planilla de Cortes Dilegno'!AE:AI,4,0),IF('Planilla de Cortes Dilegno'!U39=2,VLOOKUP(E24,'Planilla de Cortes Dilegno'!AE:AI,5,0),"FSMIIIIII003")))</f>
        <v/>
      </c>
      <c r="J24" s="125" t="str">
        <f>IF('Planilla de Cortes Dilegno'!V39="","",IF('Planilla de Cortes Dilegno'!V39=1,VLOOKUP(E24,'Planilla de Cortes Dilegno'!AE:AI,4,0),IF('Planilla de Cortes Dilegno'!V39=2,VLOOKUP(E24,'Planilla de Cortes Dilegno'!AE:AI,5,0),"FSMIIIIII003")))</f>
        <v/>
      </c>
      <c r="K24" s="89" t="s">
        <v>926</v>
      </c>
    </row>
    <row r="25" spans="1:11" s="89" customFormat="1" ht="18" customHeight="1" x14ac:dyDescent="0.2">
      <c r="A25" s="125">
        <f>+'Planilla de Cortes Dilegno'!F40</f>
        <v>0</v>
      </c>
      <c r="B25" s="125">
        <f>+'Planilla de Cortes Dilegno'!G40</f>
        <v>0</v>
      </c>
      <c r="C25" s="125">
        <f>+'Planilla de Cortes Dilegno'!H40</f>
        <v>0</v>
      </c>
      <c r="D25" s="125" t="str">
        <f>CONCATENATE(+'Planilla de Cortes Dilegno'!R40," - ",'Planilla de Cortes Dilegno'!B40)</f>
        <v xml:space="preserve"> - </v>
      </c>
      <c r="E25" s="125" t="str">
        <f>+'Planilla de Cortes Dilegno'!D40</f>
        <v/>
      </c>
      <c r="F25" s="125" t="str">
        <f>IF('Planilla de Cortes Dilegno'!E40="","",IF('Planilla de Cortes Dilegno'!E40=1,0,1))</f>
        <v/>
      </c>
      <c r="G25" s="125" t="str">
        <f>IF('Planilla de Cortes Dilegno'!S40="","",IF('Planilla de Cortes Dilegno'!S40=1,VLOOKUP(E25,'Planilla de Cortes Dilegno'!AE:AI,4,0),IF('Planilla de Cortes Dilegno'!S40=2,VLOOKUP(E25,'Planilla de Cortes Dilegno'!AE:AI,5,0),"FSMIIIIII003")))</f>
        <v/>
      </c>
      <c r="H25" s="125" t="str">
        <f>IF('Planilla de Cortes Dilegno'!T40="","",IF('Planilla de Cortes Dilegno'!T40=1,VLOOKUP(E25,'Planilla de Cortes Dilegno'!AE:AI,4,0),IF('Planilla de Cortes Dilegno'!T40=2,VLOOKUP(E25,'Planilla de Cortes Dilegno'!AE:AI,5,0),"FSMIIIIII003")))</f>
        <v/>
      </c>
      <c r="I25" s="125" t="str">
        <f>IF('Planilla de Cortes Dilegno'!U40="","",IF('Planilla de Cortes Dilegno'!U40=1,VLOOKUP(E25,'Planilla de Cortes Dilegno'!AE:AI,4,0),IF('Planilla de Cortes Dilegno'!U40=2,VLOOKUP(E25,'Planilla de Cortes Dilegno'!AE:AI,5,0),"FSMIIIIII003")))</f>
        <v/>
      </c>
      <c r="J25" s="125" t="str">
        <f>IF('Planilla de Cortes Dilegno'!V40="","",IF('Planilla de Cortes Dilegno'!V40=1,VLOOKUP(E25,'Planilla de Cortes Dilegno'!AE:AI,4,0),IF('Planilla de Cortes Dilegno'!V40=2,VLOOKUP(E25,'Planilla de Cortes Dilegno'!AE:AI,5,0),"FSMIIIIII003")))</f>
        <v/>
      </c>
      <c r="K25" s="89" t="s">
        <v>926</v>
      </c>
    </row>
    <row r="26" spans="1:11" s="89" customFormat="1" ht="18" customHeight="1" x14ac:dyDescent="0.2">
      <c r="A26" s="125">
        <f>+'Planilla de Cortes Dilegno'!F41</f>
        <v>0</v>
      </c>
      <c r="B26" s="125">
        <f>+'Planilla de Cortes Dilegno'!G41</f>
        <v>0</v>
      </c>
      <c r="C26" s="125">
        <f>+'Planilla de Cortes Dilegno'!H41</f>
        <v>0</v>
      </c>
      <c r="D26" s="125" t="str">
        <f>CONCATENATE(+'Planilla de Cortes Dilegno'!R41," - ",'Planilla de Cortes Dilegno'!B41)</f>
        <v xml:space="preserve"> - </v>
      </c>
      <c r="E26" s="125" t="str">
        <f>+'Planilla de Cortes Dilegno'!D41</f>
        <v/>
      </c>
      <c r="F26" s="125" t="str">
        <f>IF('Planilla de Cortes Dilegno'!E41="","",IF('Planilla de Cortes Dilegno'!E41=1,0,1))</f>
        <v/>
      </c>
      <c r="G26" s="125" t="str">
        <f>IF('Planilla de Cortes Dilegno'!S41="","",IF('Planilla de Cortes Dilegno'!S41=1,VLOOKUP(E26,'Planilla de Cortes Dilegno'!AE:AI,4,0),IF('Planilla de Cortes Dilegno'!S41=2,VLOOKUP(E26,'Planilla de Cortes Dilegno'!AE:AI,5,0),"FSMIIIIII003")))</f>
        <v/>
      </c>
      <c r="H26" s="125" t="str">
        <f>IF('Planilla de Cortes Dilegno'!T41="","",IF('Planilla de Cortes Dilegno'!T41=1,VLOOKUP(E26,'Planilla de Cortes Dilegno'!AE:AI,4,0),IF('Planilla de Cortes Dilegno'!T41=2,VLOOKUP(E26,'Planilla de Cortes Dilegno'!AE:AI,5,0),"FSMIIIIII003")))</f>
        <v/>
      </c>
      <c r="I26" s="125" t="str">
        <f>IF('Planilla de Cortes Dilegno'!U41="","",IF('Planilla de Cortes Dilegno'!U41=1,VLOOKUP(E26,'Planilla de Cortes Dilegno'!AE:AI,4,0),IF('Planilla de Cortes Dilegno'!U41=2,VLOOKUP(E26,'Planilla de Cortes Dilegno'!AE:AI,5,0),"FSMIIIIII003")))</f>
        <v/>
      </c>
      <c r="J26" s="125" t="str">
        <f>IF('Planilla de Cortes Dilegno'!V41="","",IF('Planilla de Cortes Dilegno'!V41=1,VLOOKUP(E26,'Planilla de Cortes Dilegno'!AE:AI,4,0),IF('Planilla de Cortes Dilegno'!V41=2,VLOOKUP(E26,'Planilla de Cortes Dilegno'!AE:AI,5,0),"FSMIIIIII003")))</f>
        <v/>
      </c>
      <c r="K26" s="89" t="s">
        <v>926</v>
      </c>
    </row>
    <row r="27" spans="1:11" s="89" customFormat="1" ht="18" customHeight="1" x14ac:dyDescent="0.2">
      <c r="A27" s="125">
        <f>+'Planilla de Cortes Dilegno'!F42</f>
        <v>0</v>
      </c>
      <c r="B27" s="125">
        <f>+'Planilla de Cortes Dilegno'!G42</f>
        <v>0</v>
      </c>
      <c r="C27" s="125">
        <f>+'Planilla de Cortes Dilegno'!H42</f>
        <v>0</v>
      </c>
      <c r="D27" s="125" t="str">
        <f>CONCATENATE(+'Planilla de Cortes Dilegno'!R42," - ",'Planilla de Cortes Dilegno'!B42)</f>
        <v xml:space="preserve"> - </v>
      </c>
      <c r="E27" s="125" t="str">
        <f>+'Planilla de Cortes Dilegno'!D42</f>
        <v/>
      </c>
      <c r="F27" s="125" t="str">
        <f>IF('Planilla de Cortes Dilegno'!E42="","",IF('Planilla de Cortes Dilegno'!E42=1,0,1))</f>
        <v/>
      </c>
      <c r="G27" s="125" t="str">
        <f>IF('Planilla de Cortes Dilegno'!S42="","",IF('Planilla de Cortes Dilegno'!S42=1,VLOOKUP(E27,'Planilla de Cortes Dilegno'!AE:AI,4,0),IF('Planilla de Cortes Dilegno'!S42=2,VLOOKUP(E27,'Planilla de Cortes Dilegno'!AE:AI,5,0),"FSMIIIIII003")))</f>
        <v/>
      </c>
      <c r="H27" s="125" t="str">
        <f>IF('Planilla de Cortes Dilegno'!T42="","",IF('Planilla de Cortes Dilegno'!T42=1,VLOOKUP(E27,'Planilla de Cortes Dilegno'!AE:AI,4,0),IF('Planilla de Cortes Dilegno'!T42=2,VLOOKUP(E27,'Planilla de Cortes Dilegno'!AE:AI,5,0),"FSMIIIIII003")))</f>
        <v/>
      </c>
      <c r="I27" s="125" t="str">
        <f>IF('Planilla de Cortes Dilegno'!U42="","",IF('Planilla de Cortes Dilegno'!U42=1,VLOOKUP(E27,'Planilla de Cortes Dilegno'!AE:AI,4,0),IF('Planilla de Cortes Dilegno'!U42=2,VLOOKUP(E27,'Planilla de Cortes Dilegno'!AE:AI,5,0),"FSMIIIIII003")))</f>
        <v/>
      </c>
      <c r="J27" s="125" t="str">
        <f>IF('Planilla de Cortes Dilegno'!V42="","",IF('Planilla de Cortes Dilegno'!V42=1,VLOOKUP(E27,'Planilla de Cortes Dilegno'!AE:AI,4,0),IF('Planilla de Cortes Dilegno'!V42=2,VLOOKUP(E27,'Planilla de Cortes Dilegno'!AE:AI,5,0),"FSMIIIIII003")))</f>
        <v/>
      </c>
      <c r="K27" s="89" t="s">
        <v>926</v>
      </c>
    </row>
    <row r="28" spans="1:11" s="89" customFormat="1" ht="18" customHeight="1" x14ac:dyDescent="0.2">
      <c r="A28" s="125">
        <f>+'Planilla de Cortes Dilegno'!F43</f>
        <v>0</v>
      </c>
      <c r="B28" s="125">
        <f>+'Planilla de Cortes Dilegno'!G43</f>
        <v>0</v>
      </c>
      <c r="C28" s="125">
        <f>+'Planilla de Cortes Dilegno'!H43</f>
        <v>0</v>
      </c>
      <c r="D28" s="125" t="str">
        <f>CONCATENATE(+'Planilla de Cortes Dilegno'!R43," - ",'Planilla de Cortes Dilegno'!B43)</f>
        <v xml:space="preserve"> - </v>
      </c>
      <c r="E28" s="125" t="str">
        <f>+'Planilla de Cortes Dilegno'!D43</f>
        <v/>
      </c>
      <c r="F28" s="125" t="str">
        <f>IF('Planilla de Cortes Dilegno'!E43="","",IF('Planilla de Cortes Dilegno'!E43=1,0,1))</f>
        <v/>
      </c>
      <c r="G28" s="125" t="str">
        <f>IF('Planilla de Cortes Dilegno'!S43="","",IF('Planilla de Cortes Dilegno'!S43=1,VLOOKUP(E28,'Planilla de Cortes Dilegno'!AE:AI,4,0),IF('Planilla de Cortes Dilegno'!S43=2,VLOOKUP(E28,'Planilla de Cortes Dilegno'!AE:AI,5,0),"FSMIIIIII003")))</f>
        <v/>
      </c>
      <c r="H28" s="125" t="str">
        <f>IF('Planilla de Cortes Dilegno'!T43="","",IF('Planilla de Cortes Dilegno'!T43=1,VLOOKUP(E28,'Planilla de Cortes Dilegno'!AE:AI,4,0),IF('Planilla de Cortes Dilegno'!T43=2,VLOOKUP(E28,'Planilla de Cortes Dilegno'!AE:AI,5,0),"FSMIIIIII003")))</f>
        <v/>
      </c>
      <c r="I28" s="125" t="str">
        <f>IF('Planilla de Cortes Dilegno'!U43="","",IF('Planilla de Cortes Dilegno'!U43=1,VLOOKUP(E28,'Planilla de Cortes Dilegno'!AE:AI,4,0),IF('Planilla de Cortes Dilegno'!U43=2,VLOOKUP(E28,'Planilla de Cortes Dilegno'!AE:AI,5,0),"FSMIIIIII003")))</f>
        <v/>
      </c>
      <c r="J28" s="125" t="str">
        <f>IF('Planilla de Cortes Dilegno'!V43="","",IF('Planilla de Cortes Dilegno'!V43=1,VLOOKUP(E28,'Planilla de Cortes Dilegno'!AE:AI,4,0),IF('Planilla de Cortes Dilegno'!V43=2,VLOOKUP(E28,'Planilla de Cortes Dilegno'!AE:AI,5,0),"FSMIIIIII003")))</f>
        <v/>
      </c>
      <c r="K28" s="89" t="s">
        <v>926</v>
      </c>
    </row>
    <row r="29" spans="1:11" s="89" customFormat="1" ht="18" customHeight="1" x14ac:dyDescent="0.2">
      <c r="A29" s="125">
        <f>+'Planilla de Cortes Dilegno'!F44</f>
        <v>0</v>
      </c>
      <c r="B29" s="125">
        <f>+'Planilla de Cortes Dilegno'!G44</f>
        <v>0</v>
      </c>
      <c r="C29" s="125">
        <f>+'Planilla de Cortes Dilegno'!H44</f>
        <v>0</v>
      </c>
      <c r="D29" s="125" t="str">
        <f>CONCATENATE(+'Planilla de Cortes Dilegno'!R44," - ",'Planilla de Cortes Dilegno'!B44)</f>
        <v xml:space="preserve"> - </v>
      </c>
      <c r="E29" s="125" t="str">
        <f>+'Planilla de Cortes Dilegno'!D44</f>
        <v/>
      </c>
      <c r="F29" s="125" t="str">
        <f>IF('Planilla de Cortes Dilegno'!E44="","",IF('Planilla de Cortes Dilegno'!E44=1,0,1))</f>
        <v/>
      </c>
      <c r="G29" s="125" t="str">
        <f>IF('Planilla de Cortes Dilegno'!S44="","",IF('Planilla de Cortes Dilegno'!S44=1,VLOOKUP(E29,'Planilla de Cortes Dilegno'!AE:AI,4,0),IF('Planilla de Cortes Dilegno'!S44=2,VLOOKUP(E29,'Planilla de Cortes Dilegno'!AE:AI,5,0),"FSMIIIIII003")))</f>
        <v/>
      </c>
      <c r="H29" s="125" t="str">
        <f>IF('Planilla de Cortes Dilegno'!T44="","",IF('Planilla de Cortes Dilegno'!T44=1,VLOOKUP(E29,'Planilla de Cortes Dilegno'!AE:AI,4,0),IF('Planilla de Cortes Dilegno'!T44=2,VLOOKUP(E29,'Planilla de Cortes Dilegno'!AE:AI,5,0),"FSMIIIIII003")))</f>
        <v/>
      </c>
      <c r="I29" s="125" t="str">
        <f>IF('Planilla de Cortes Dilegno'!U44="","",IF('Planilla de Cortes Dilegno'!U44=1,VLOOKUP(E29,'Planilla de Cortes Dilegno'!AE:AI,4,0),IF('Planilla de Cortes Dilegno'!U44=2,VLOOKUP(E29,'Planilla de Cortes Dilegno'!AE:AI,5,0),"FSMIIIIII003")))</f>
        <v/>
      </c>
      <c r="J29" s="125" t="str">
        <f>IF('Planilla de Cortes Dilegno'!V44="","",IF('Planilla de Cortes Dilegno'!V44=1,VLOOKUP(E29,'Planilla de Cortes Dilegno'!AE:AI,4,0),IF('Planilla de Cortes Dilegno'!V44=2,VLOOKUP(E29,'Planilla de Cortes Dilegno'!AE:AI,5,0),"FSMIIIIII003")))</f>
        <v/>
      </c>
      <c r="K29" s="89" t="s">
        <v>926</v>
      </c>
    </row>
    <row r="30" spans="1:11" s="89" customFormat="1" ht="18" customHeight="1" x14ac:dyDescent="0.2">
      <c r="A30" s="125">
        <f>+'Planilla de Cortes Dilegno'!F45</f>
        <v>0</v>
      </c>
      <c r="B30" s="125">
        <f>+'Planilla de Cortes Dilegno'!G45</f>
        <v>0</v>
      </c>
      <c r="C30" s="125">
        <f>+'Planilla de Cortes Dilegno'!H45</f>
        <v>0</v>
      </c>
      <c r="D30" s="125" t="str">
        <f>CONCATENATE(+'Planilla de Cortes Dilegno'!R45," - ",'Planilla de Cortes Dilegno'!B45)</f>
        <v xml:space="preserve"> - </v>
      </c>
      <c r="E30" s="125" t="str">
        <f>+'Planilla de Cortes Dilegno'!D45</f>
        <v/>
      </c>
      <c r="F30" s="125" t="str">
        <f>IF('Planilla de Cortes Dilegno'!E45="","",IF('Planilla de Cortes Dilegno'!E45=1,0,1))</f>
        <v/>
      </c>
      <c r="G30" s="125" t="str">
        <f>IF('Planilla de Cortes Dilegno'!S45="","",IF('Planilla de Cortes Dilegno'!S45=1,VLOOKUP(E30,'Planilla de Cortes Dilegno'!AE:AI,4,0),IF('Planilla de Cortes Dilegno'!S45=2,VLOOKUP(E30,'Planilla de Cortes Dilegno'!AE:AI,5,0),"FSMIIIIII003")))</f>
        <v/>
      </c>
      <c r="H30" s="125" t="str">
        <f>IF('Planilla de Cortes Dilegno'!T45="","",IF('Planilla de Cortes Dilegno'!T45=1,VLOOKUP(E30,'Planilla de Cortes Dilegno'!AE:AI,4,0),IF('Planilla de Cortes Dilegno'!T45=2,VLOOKUP(E30,'Planilla de Cortes Dilegno'!AE:AI,5,0),"FSMIIIIII003")))</f>
        <v/>
      </c>
      <c r="I30" s="125" t="str">
        <f>IF('Planilla de Cortes Dilegno'!U45="","",IF('Planilla de Cortes Dilegno'!U45=1,VLOOKUP(E30,'Planilla de Cortes Dilegno'!AE:AI,4,0),IF('Planilla de Cortes Dilegno'!U45=2,VLOOKUP(E30,'Planilla de Cortes Dilegno'!AE:AI,5,0),"FSMIIIIII003")))</f>
        <v/>
      </c>
      <c r="J30" s="125" t="str">
        <f>IF('Planilla de Cortes Dilegno'!V45="","",IF('Planilla de Cortes Dilegno'!V45=1,VLOOKUP(E30,'Planilla de Cortes Dilegno'!AE:AI,4,0),IF('Planilla de Cortes Dilegno'!V45=2,VLOOKUP(E30,'Planilla de Cortes Dilegno'!AE:AI,5,0),"FSMIIIIII003")))</f>
        <v/>
      </c>
      <c r="K30" s="89" t="s">
        <v>926</v>
      </c>
    </row>
    <row r="31" spans="1:11" s="89" customFormat="1" ht="18" customHeight="1" x14ac:dyDescent="0.2">
      <c r="A31" s="125">
        <f>+'Planilla de Cortes Dilegno'!F46</f>
        <v>0</v>
      </c>
      <c r="B31" s="125">
        <f>+'Planilla de Cortes Dilegno'!G46</f>
        <v>0</v>
      </c>
      <c r="C31" s="125">
        <f>+'Planilla de Cortes Dilegno'!H46</f>
        <v>0</v>
      </c>
      <c r="D31" s="125" t="str">
        <f>CONCATENATE(+'Planilla de Cortes Dilegno'!R46," - ",'Planilla de Cortes Dilegno'!B46)</f>
        <v xml:space="preserve"> - </v>
      </c>
      <c r="E31" s="125" t="str">
        <f>+'Planilla de Cortes Dilegno'!D46</f>
        <v/>
      </c>
      <c r="F31" s="125" t="str">
        <f>IF('Planilla de Cortes Dilegno'!E46="","",IF('Planilla de Cortes Dilegno'!E46=1,0,1))</f>
        <v/>
      </c>
      <c r="G31" s="125" t="str">
        <f>IF('Planilla de Cortes Dilegno'!S46="","",IF('Planilla de Cortes Dilegno'!S46=1,VLOOKUP(E31,'Planilla de Cortes Dilegno'!AE:AI,4,0),IF('Planilla de Cortes Dilegno'!S46=2,VLOOKUP(E31,'Planilla de Cortes Dilegno'!AE:AI,5,0),"FSMIIIIII003")))</f>
        <v/>
      </c>
      <c r="H31" s="125" t="str">
        <f>IF('Planilla de Cortes Dilegno'!T46="","",IF('Planilla de Cortes Dilegno'!T46=1,VLOOKUP(E31,'Planilla de Cortes Dilegno'!AE:AI,4,0),IF('Planilla de Cortes Dilegno'!T46=2,VLOOKUP(E31,'Planilla de Cortes Dilegno'!AE:AI,5,0),"FSMIIIIII003")))</f>
        <v/>
      </c>
      <c r="I31" s="125" t="str">
        <f>IF('Planilla de Cortes Dilegno'!U46="","",IF('Planilla de Cortes Dilegno'!U46=1,VLOOKUP(E31,'Planilla de Cortes Dilegno'!AE:AI,4,0),IF('Planilla de Cortes Dilegno'!U46=2,VLOOKUP(E31,'Planilla de Cortes Dilegno'!AE:AI,5,0),"FSMIIIIII003")))</f>
        <v/>
      </c>
      <c r="J31" s="125" t="str">
        <f>IF('Planilla de Cortes Dilegno'!V46="","",IF('Planilla de Cortes Dilegno'!V46=1,VLOOKUP(E31,'Planilla de Cortes Dilegno'!AE:AI,4,0),IF('Planilla de Cortes Dilegno'!V46=2,VLOOKUP(E31,'Planilla de Cortes Dilegno'!AE:AI,5,0),"FSMIIIIII003")))</f>
        <v/>
      </c>
      <c r="K31" s="89" t="s">
        <v>926</v>
      </c>
    </row>
    <row r="32" spans="1:11" s="89" customFormat="1" ht="18" customHeight="1" x14ac:dyDescent="0.2">
      <c r="A32" s="125">
        <f>+'Planilla de Cortes Dilegno'!F47</f>
        <v>0</v>
      </c>
      <c r="B32" s="125">
        <f>+'Planilla de Cortes Dilegno'!G47</f>
        <v>0</v>
      </c>
      <c r="C32" s="125">
        <f>+'Planilla de Cortes Dilegno'!H47</f>
        <v>0</v>
      </c>
      <c r="D32" s="125" t="str">
        <f>CONCATENATE(+'Planilla de Cortes Dilegno'!R47," - ",'Planilla de Cortes Dilegno'!B47)</f>
        <v xml:space="preserve"> - </v>
      </c>
      <c r="E32" s="125" t="str">
        <f>+'Planilla de Cortes Dilegno'!D47</f>
        <v/>
      </c>
      <c r="F32" s="125" t="str">
        <f>IF('Planilla de Cortes Dilegno'!E47="","",IF('Planilla de Cortes Dilegno'!E47=1,0,1))</f>
        <v/>
      </c>
      <c r="G32" s="125" t="str">
        <f>IF('Planilla de Cortes Dilegno'!S47="","",IF('Planilla de Cortes Dilegno'!S47=1,VLOOKUP(E32,'Planilla de Cortes Dilegno'!AE:AI,4,0),IF('Planilla de Cortes Dilegno'!S47=2,VLOOKUP(E32,'Planilla de Cortes Dilegno'!AE:AI,5,0),"FSMIIIIII003")))</f>
        <v/>
      </c>
      <c r="H32" s="125" t="str">
        <f>IF('Planilla de Cortes Dilegno'!T47="","",IF('Planilla de Cortes Dilegno'!T47=1,VLOOKUP(E32,'Planilla de Cortes Dilegno'!AE:AI,4,0),IF('Planilla de Cortes Dilegno'!T47=2,VLOOKUP(E32,'Planilla de Cortes Dilegno'!AE:AI,5,0),"FSMIIIIII003")))</f>
        <v/>
      </c>
      <c r="I32" s="125" t="str">
        <f>IF('Planilla de Cortes Dilegno'!U47="","",IF('Planilla de Cortes Dilegno'!U47=1,VLOOKUP(E32,'Planilla de Cortes Dilegno'!AE:AI,4,0),IF('Planilla de Cortes Dilegno'!U47=2,VLOOKUP(E32,'Planilla de Cortes Dilegno'!AE:AI,5,0),"FSMIIIIII003")))</f>
        <v/>
      </c>
      <c r="J32" s="125" t="str">
        <f>IF('Planilla de Cortes Dilegno'!V47="","",IF('Planilla de Cortes Dilegno'!V47=1,VLOOKUP(E32,'Planilla de Cortes Dilegno'!AE:AI,4,0),IF('Planilla de Cortes Dilegno'!V47=2,VLOOKUP(E32,'Planilla de Cortes Dilegno'!AE:AI,5,0),"FSMIIIIII003")))</f>
        <v/>
      </c>
      <c r="K32" s="89" t="s">
        <v>926</v>
      </c>
    </row>
    <row r="33" spans="1:11" s="89" customFormat="1" ht="18" customHeight="1" x14ac:dyDescent="0.2">
      <c r="A33" s="125">
        <f>+'Planilla de Cortes Dilegno'!F48</f>
        <v>0</v>
      </c>
      <c r="B33" s="125">
        <f>+'Planilla de Cortes Dilegno'!G48</f>
        <v>0</v>
      </c>
      <c r="C33" s="125">
        <f>+'Planilla de Cortes Dilegno'!H48</f>
        <v>0</v>
      </c>
      <c r="D33" s="125" t="str">
        <f>CONCATENATE(+'Planilla de Cortes Dilegno'!R48," - ",'Planilla de Cortes Dilegno'!B48)</f>
        <v xml:space="preserve"> - </v>
      </c>
      <c r="E33" s="125" t="str">
        <f>+'Planilla de Cortes Dilegno'!D48</f>
        <v/>
      </c>
      <c r="F33" s="125" t="str">
        <f>IF('Planilla de Cortes Dilegno'!E48="","",IF('Planilla de Cortes Dilegno'!E48=1,0,1))</f>
        <v/>
      </c>
      <c r="G33" s="125" t="str">
        <f>IF('Planilla de Cortes Dilegno'!S48="","",IF('Planilla de Cortes Dilegno'!S48=1,VLOOKUP(E33,'Planilla de Cortes Dilegno'!AE:AI,4,0),IF('Planilla de Cortes Dilegno'!S48=2,VLOOKUP(E33,'Planilla de Cortes Dilegno'!AE:AI,5,0),"FSMIIIIII003")))</f>
        <v/>
      </c>
      <c r="H33" s="125" t="str">
        <f>IF('Planilla de Cortes Dilegno'!T48="","",IF('Planilla de Cortes Dilegno'!T48=1,VLOOKUP(E33,'Planilla de Cortes Dilegno'!AE:AI,4,0),IF('Planilla de Cortes Dilegno'!T48=2,VLOOKUP(E33,'Planilla de Cortes Dilegno'!AE:AI,5,0),"FSMIIIIII003")))</f>
        <v/>
      </c>
      <c r="I33" s="125" t="str">
        <f>IF('Planilla de Cortes Dilegno'!U48="","",IF('Planilla de Cortes Dilegno'!U48=1,VLOOKUP(E33,'Planilla de Cortes Dilegno'!AE:AI,4,0),IF('Planilla de Cortes Dilegno'!U48=2,VLOOKUP(E33,'Planilla de Cortes Dilegno'!AE:AI,5,0),"FSMIIIIII003")))</f>
        <v/>
      </c>
      <c r="J33" s="125" t="str">
        <f>IF('Planilla de Cortes Dilegno'!V48="","",IF('Planilla de Cortes Dilegno'!V48=1,VLOOKUP(E33,'Planilla de Cortes Dilegno'!AE:AI,4,0),IF('Planilla de Cortes Dilegno'!V48=2,VLOOKUP(E33,'Planilla de Cortes Dilegno'!AE:AI,5,0),"FSMIIIIII003")))</f>
        <v/>
      </c>
      <c r="K33" s="89" t="s">
        <v>926</v>
      </c>
    </row>
    <row r="34" spans="1:11" s="89" customFormat="1" ht="18" customHeight="1" x14ac:dyDescent="0.2">
      <c r="A34" s="125">
        <f>+'Planilla de Cortes Dilegno'!F49</f>
        <v>0</v>
      </c>
      <c r="B34" s="125">
        <f>+'Planilla de Cortes Dilegno'!G49</f>
        <v>0</v>
      </c>
      <c r="C34" s="125">
        <f>+'Planilla de Cortes Dilegno'!H49</f>
        <v>0</v>
      </c>
      <c r="D34" s="125" t="str">
        <f>CONCATENATE(+'Planilla de Cortes Dilegno'!R49," - ",'Planilla de Cortes Dilegno'!B49)</f>
        <v xml:space="preserve"> - </v>
      </c>
      <c r="E34" s="125" t="str">
        <f>+'Planilla de Cortes Dilegno'!D49</f>
        <v/>
      </c>
      <c r="F34" s="125" t="str">
        <f>IF('Planilla de Cortes Dilegno'!E49="","",IF('Planilla de Cortes Dilegno'!E49=1,0,1))</f>
        <v/>
      </c>
      <c r="G34" s="125" t="str">
        <f>IF('Planilla de Cortes Dilegno'!S49="","",IF('Planilla de Cortes Dilegno'!S49=1,VLOOKUP(E34,'Planilla de Cortes Dilegno'!AE:AI,4,0),IF('Planilla de Cortes Dilegno'!S49=2,VLOOKUP(E34,'Planilla de Cortes Dilegno'!AE:AI,5,0),"FSMIIIIII003")))</f>
        <v/>
      </c>
      <c r="H34" s="125" t="str">
        <f>IF('Planilla de Cortes Dilegno'!T49="","",IF('Planilla de Cortes Dilegno'!T49=1,VLOOKUP(E34,'Planilla de Cortes Dilegno'!AE:AI,4,0),IF('Planilla de Cortes Dilegno'!T49=2,VLOOKUP(E34,'Planilla de Cortes Dilegno'!AE:AI,5,0),"FSMIIIIII003")))</f>
        <v/>
      </c>
      <c r="I34" s="125" t="str">
        <f>IF('Planilla de Cortes Dilegno'!U49="","",IF('Planilla de Cortes Dilegno'!U49=1,VLOOKUP(E34,'Planilla de Cortes Dilegno'!AE:AI,4,0),IF('Planilla de Cortes Dilegno'!U49=2,VLOOKUP(E34,'Planilla de Cortes Dilegno'!AE:AI,5,0),"FSMIIIIII003")))</f>
        <v/>
      </c>
      <c r="J34" s="125" t="str">
        <f>IF('Planilla de Cortes Dilegno'!V49="","",IF('Planilla de Cortes Dilegno'!V49=1,VLOOKUP(E34,'Planilla de Cortes Dilegno'!AE:AI,4,0),IF('Planilla de Cortes Dilegno'!V49=2,VLOOKUP(E34,'Planilla de Cortes Dilegno'!AE:AI,5,0),"FSMIIIIII003")))</f>
        <v/>
      </c>
      <c r="K34" s="89" t="s">
        <v>926</v>
      </c>
    </row>
    <row r="35" spans="1:11" s="89" customFormat="1" ht="18" customHeight="1" x14ac:dyDescent="0.2">
      <c r="A35" s="125">
        <f>+'Planilla de Cortes Dilegno'!F50</f>
        <v>0</v>
      </c>
      <c r="B35" s="125">
        <f>+'Planilla de Cortes Dilegno'!G50</f>
        <v>0</v>
      </c>
      <c r="C35" s="125">
        <f>+'Planilla de Cortes Dilegno'!H50</f>
        <v>0</v>
      </c>
      <c r="D35" s="125" t="str">
        <f>CONCATENATE(+'Planilla de Cortes Dilegno'!R50," - ",'Planilla de Cortes Dilegno'!B50)</f>
        <v xml:space="preserve"> - </v>
      </c>
      <c r="E35" s="125" t="str">
        <f>+'Planilla de Cortes Dilegno'!D50</f>
        <v/>
      </c>
      <c r="F35" s="125" t="str">
        <f>IF('Planilla de Cortes Dilegno'!E50="","",IF('Planilla de Cortes Dilegno'!E50=1,0,1))</f>
        <v/>
      </c>
      <c r="G35" s="125" t="str">
        <f>IF('Planilla de Cortes Dilegno'!S50="","",IF('Planilla de Cortes Dilegno'!S50=1,VLOOKUP(E35,'Planilla de Cortes Dilegno'!AE:AI,4,0),IF('Planilla de Cortes Dilegno'!S50=2,VLOOKUP(E35,'Planilla de Cortes Dilegno'!AE:AI,5,0),"FSMIIIIII003")))</f>
        <v/>
      </c>
      <c r="H35" s="125" t="str">
        <f>IF('Planilla de Cortes Dilegno'!T50="","",IF('Planilla de Cortes Dilegno'!T50=1,VLOOKUP(E35,'Planilla de Cortes Dilegno'!AE:AI,4,0),IF('Planilla de Cortes Dilegno'!T50=2,VLOOKUP(E35,'Planilla de Cortes Dilegno'!AE:AI,5,0),"FSMIIIIII003")))</f>
        <v/>
      </c>
      <c r="I35" s="125" t="str">
        <f>IF('Planilla de Cortes Dilegno'!U50="","",IF('Planilla de Cortes Dilegno'!U50=1,VLOOKUP(E35,'Planilla de Cortes Dilegno'!AE:AI,4,0),IF('Planilla de Cortes Dilegno'!U50=2,VLOOKUP(E35,'Planilla de Cortes Dilegno'!AE:AI,5,0),"FSMIIIIII003")))</f>
        <v/>
      </c>
      <c r="J35" s="125" t="str">
        <f>IF('Planilla de Cortes Dilegno'!V50="","",IF('Planilla de Cortes Dilegno'!V50=1,VLOOKUP(E35,'Planilla de Cortes Dilegno'!AE:AI,4,0),IF('Planilla de Cortes Dilegno'!V50=2,VLOOKUP(E35,'Planilla de Cortes Dilegno'!AE:AI,5,0),"FSMIIIIII003")))</f>
        <v/>
      </c>
      <c r="K35" s="89" t="s">
        <v>926</v>
      </c>
    </row>
    <row r="36" spans="1:11" s="89" customFormat="1" ht="18" customHeight="1" x14ac:dyDescent="0.2">
      <c r="A36" s="125">
        <f>+'Planilla de Cortes Dilegno'!F51</f>
        <v>0</v>
      </c>
      <c r="B36" s="125">
        <f>+'Planilla de Cortes Dilegno'!G51</f>
        <v>0</v>
      </c>
      <c r="C36" s="125">
        <f>+'Planilla de Cortes Dilegno'!H51</f>
        <v>0</v>
      </c>
      <c r="D36" s="125" t="str">
        <f>CONCATENATE(+'Planilla de Cortes Dilegno'!R51," - ",'Planilla de Cortes Dilegno'!B51)</f>
        <v xml:space="preserve"> - </v>
      </c>
      <c r="E36" s="125" t="str">
        <f>+'Planilla de Cortes Dilegno'!D51</f>
        <v/>
      </c>
      <c r="F36" s="125" t="str">
        <f>IF('Planilla de Cortes Dilegno'!E51="","",IF('Planilla de Cortes Dilegno'!E51=1,0,1))</f>
        <v/>
      </c>
      <c r="G36" s="125" t="str">
        <f>IF('Planilla de Cortes Dilegno'!S51="","",IF('Planilla de Cortes Dilegno'!S51=1,VLOOKUP(E36,'Planilla de Cortes Dilegno'!AE:AI,4,0),IF('Planilla de Cortes Dilegno'!S51=2,VLOOKUP(E36,'Planilla de Cortes Dilegno'!AE:AI,5,0),"FSMIIIIII003")))</f>
        <v/>
      </c>
      <c r="H36" s="125" t="str">
        <f>IF('Planilla de Cortes Dilegno'!T51="","",IF('Planilla de Cortes Dilegno'!T51=1,VLOOKUP(E36,'Planilla de Cortes Dilegno'!AE:AI,4,0),IF('Planilla de Cortes Dilegno'!T51=2,VLOOKUP(E36,'Planilla de Cortes Dilegno'!AE:AI,5,0),"FSMIIIIII003")))</f>
        <v/>
      </c>
      <c r="I36" s="125" t="str">
        <f>IF('Planilla de Cortes Dilegno'!U51="","",IF('Planilla de Cortes Dilegno'!U51=1,VLOOKUP(E36,'Planilla de Cortes Dilegno'!AE:AI,4,0),IF('Planilla de Cortes Dilegno'!U51=2,VLOOKUP(E36,'Planilla de Cortes Dilegno'!AE:AI,5,0),"FSMIIIIII003")))</f>
        <v/>
      </c>
      <c r="J36" s="125" t="str">
        <f>IF('Planilla de Cortes Dilegno'!V51="","",IF('Planilla de Cortes Dilegno'!V51=1,VLOOKUP(E36,'Planilla de Cortes Dilegno'!AE:AI,4,0),IF('Planilla de Cortes Dilegno'!V51=2,VLOOKUP(E36,'Planilla de Cortes Dilegno'!AE:AI,5,0),"FSMIIIIII003")))</f>
        <v/>
      </c>
      <c r="K36" s="89" t="s">
        <v>926</v>
      </c>
    </row>
    <row r="37" spans="1:11" s="89" customFormat="1" ht="18" customHeight="1" x14ac:dyDescent="0.2">
      <c r="A37" s="125">
        <f>+'Planilla de Cortes Dilegno'!F52</f>
        <v>0</v>
      </c>
      <c r="B37" s="125">
        <f>+'Planilla de Cortes Dilegno'!G52</f>
        <v>0</v>
      </c>
      <c r="C37" s="125">
        <f>+'Planilla de Cortes Dilegno'!H52</f>
        <v>0</v>
      </c>
      <c r="D37" s="125" t="str">
        <f>CONCATENATE(+'Planilla de Cortes Dilegno'!R52," - ",'Planilla de Cortes Dilegno'!B52)</f>
        <v xml:space="preserve"> - </v>
      </c>
      <c r="E37" s="125" t="str">
        <f>+'Planilla de Cortes Dilegno'!D52</f>
        <v/>
      </c>
      <c r="F37" s="125" t="str">
        <f>IF('Planilla de Cortes Dilegno'!E52="","",IF('Planilla de Cortes Dilegno'!E52=1,0,1))</f>
        <v/>
      </c>
      <c r="G37" s="125" t="str">
        <f>IF('Planilla de Cortes Dilegno'!S52="","",IF('Planilla de Cortes Dilegno'!S52=1,VLOOKUP(E37,'Planilla de Cortes Dilegno'!AE:AI,4,0),IF('Planilla de Cortes Dilegno'!S52=2,VLOOKUP(E37,'Planilla de Cortes Dilegno'!AE:AI,5,0),"FSMIIIIII003")))</f>
        <v/>
      </c>
      <c r="H37" s="125" t="str">
        <f>IF('Planilla de Cortes Dilegno'!T52="","",IF('Planilla de Cortes Dilegno'!T52=1,VLOOKUP(E37,'Planilla de Cortes Dilegno'!AE:AI,4,0),IF('Planilla de Cortes Dilegno'!T52=2,VLOOKUP(E37,'Planilla de Cortes Dilegno'!AE:AI,5,0),"FSMIIIIII003")))</f>
        <v/>
      </c>
      <c r="I37" s="125" t="str">
        <f>IF('Planilla de Cortes Dilegno'!U52="","",IF('Planilla de Cortes Dilegno'!U52=1,VLOOKUP(E37,'Planilla de Cortes Dilegno'!AE:AI,4,0),IF('Planilla de Cortes Dilegno'!U52=2,VLOOKUP(E37,'Planilla de Cortes Dilegno'!AE:AI,5,0),"FSMIIIIII003")))</f>
        <v/>
      </c>
      <c r="J37" s="125" t="str">
        <f>IF('Planilla de Cortes Dilegno'!V52="","",IF('Planilla de Cortes Dilegno'!V52=1,VLOOKUP(E37,'Planilla de Cortes Dilegno'!AE:AI,4,0),IF('Planilla de Cortes Dilegno'!V52=2,VLOOKUP(E37,'Planilla de Cortes Dilegno'!AE:AI,5,0),"FSMIIIIII003")))</f>
        <v/>
      </c>
      <c r="K37" s="89" t="s">
        <v>926</v>
      </c>
    </row>
    <row r="38" spans="1:11" ht="18" customHeight="1" x14ac:dyDescent="0.2">
      <c r="A38" s="125">
        <f>+'Planilla de Cortes Dilegno'!F53</f>
        <v>0</v>
      </c>
      <c r="B38" s="125">
        <f>+'Planilla de Cortes Dilegno'!G53</f>
        <v>0</v>
      </c>
      <c r="C38" s="125">
        <f>+'Planilla de Cortes Dilegno'!H53</f>
        <v>0</v>
      </c>
      <c r="D38" s="125" t="str">
        <f>CONCATENATE(+'Planilla de Cortes Dilegno'!R53," - ",'Planilla de Cortes Dilegno'!B53)</f>
        <v xml:space="preserve"> - </v>
      </c>
      <c r="E38" s="125" t="str">
        <f>+'Planilla de Cortes Dilegno'!D53</f>
        <v/>
      </c>
      <c r="F38" s="125" t="str">
        <f>IF('Planilla de Cortes Dilegno'!E53="","",IF('Planilla de Cortes Dilegno'!E53=1,0,1))</f>
        <v/>
      </c>
      <c r="G38" s="125" t="str">
        <f>IF('Planilla de Cortes Dilegno'!S53="","",IF('Planilla de Cortes Dilegno'!S53=1,VLOOKUP(E38,'Planilla de Cortes Dilegno'!AE:AI,4,0),IF('Planilla de Cortes Dilegno'!S53=2,VLOOKUP(E38,'Planilla de Cortes Dilegno'!AE:AI,5,0),"FSMIIIIII003")))</f>
        <v/>
      </c>
      <c r="H38" s="125" t="str">
        <f>IF('Planilla de Cortes Dilegno'!T53="","",IF('Planilla de Cortes Dilegno'!T53=1,VLOOKUP(E38,'Planilla de Cortes Dilegno'!AE:AI,4,0),IF('Planilla de Cortes Dilegno'!T53=2,VLOOKUP(E38,'Planilla de Cortes Dilegno'!AE:AI,5,0),"FSMIIIIII003")))</f>
        <v/>
      </c>
      <c r="I38" s="125" t="str">
        <f>IF('Planilla de Cortes Dilegno'!U53="","",IF('Planilla de Cortes Dilegno'!U53=1,VLOOKUP(E38,'Planilla de Cortes Dilegno'!AE:AI,4,0),IF('Planilla de Cortes Dilegno'!U53=2,VLOOKUP(E38,'Planilla de Cortes Dilegno'!AE:AI,5,0),"FSMIIIIII003")))</f>
        <v/>
      </c>
      <c r="J38" s="125" t="str">
        <f>IF('Planilla de Cortes Dilegno'!V53="","",IF('Planilla de Cortes Dilegno'!V53=1,VLOOKUP(E38,'Planilla de Cortes Dilegno'!AE:AI,4,0),IF('Planilla de Cortes Dilegno'!V53=2,VLOOKUP(E38,'Planilla de Cortes Dilegno'!AE:AI,5,0),"FSMIIIIII003")))</f>
        <v/>
      </c>
      <c r="K38" s="89" t="s">
        <v>926</v>
      </c>
    </row>
    <row r="39" spans="1:11" ht="18" customHeight="1" x14ac:dyDescent="0.2">
      <c r="A39" s="125">
        <f>+'Planilla de Cortes Dilegno'!F54</f>
        <v>0</v>
      </c>
      <c r="B39" s="125">
        <f>+'Planilla de Cortes Dilegno'!G54</f>
        <v>0</v>
      </c>
      <c r="C39" s="125">
        <f>+'Planilla de Cortes Dilegno'!H54</f>
        <v>0</v>
      </c>
      <c r="D39" s="125" t="str">
        <f>CONCATENATE(+'Planilla de Cortes Dilegno'!R54," - ",'Planilla de Cortes Dilegno'!B54)</f>
        <v xml:space="preserve"> - </v>
      </c>
      <c r="E39" s="125" t="str">
        <f>+'Planilla de Cortes Dilegno'!D54</f>
        <v/>
      </c>
      <c r="F39" s="125" t="str">
        <f>IF('Planilla de Cortes Dilegno'!E54="","",IF('Planilla de Cortes Dilegno'!E54=1,0,1))</f>
        <v/>
      </c>
      <c r="G39" s="125" t="str">
        <f>IF('Planilla de Cortes Dilegno'!S54="","",IF('Planilla de Cortes Dilegno'!S54=1,VLOOKUP(E39,'Planilla de Cortes Dilegno'!AE:AI,4,0),IF('Planilla de Cortes Dilegno'!S54=2,VLOOKUP(E39,'Planilla de Cortes Dilegno'!AE:AI,5,0),"FSMIIIIII003")))</f>
        <v/>
      </c>
      <c r="H39" s="125" t="str">
        <f>IF('Planilla de Cortes Dilegno'!T54="","",IF('Planilla de Cortes Dilegno'!T54=1,VLOOKUP(E39,'Planilla de Cortes Dilegno'!AE:AI,4,0),IF('Planilla de Cortes Dilegno'!T54=2,VLOOKUP(E39,'Planilla de Cortes Dilegno'!AE:AI,5,0),"FSMIIIIII003")))</f>
        <v/>
      </c>
      <c r="I39" s="125" t="str">
        <f>IF('Planilla de Cortes Dilegno'!U54="","",IF('Planilla de Cortes Dilegno'!U54=1,VLOOKUP(E39,'Planilla de Cortes Dilegno'!AE:AI,4,0),IF('Planilla de Cortes Dilegno'!U54=2,VLOOKUP(E39,'Planilla de Cortes Dilegno'!AE:AI,5,0),"FSMIIIIII003")))</f>
        <v/>
      </c>
      <c r="J39" s="125" t="str">
        <f>IF('Planilla de Cortes Dilegno'!V54="","",IF('Planilla de Cortes Dilegno'!V54=1,VLOOKUP(E39,'Planilla de Cortes Dilegno'!AE:AI,4,0),IF('Planilla de Cortes Dilegno'!V54=2,VLOOKUP(E39,'Planilla de Cortes Dilegno'!AE:AI,5,0),"FSMIIIIII003")))</f>
        <v/>
      </c>
      <c r="K39" s="89" t="s">
        <v>926</v>
      </c>
    </row>
    <row r="40" spans="1:11" ht="18" customHeight="1" x14ac:dyDescent="0.2">
      <c r="A40" s="125">
        <f>+'Planilla de Cortes Dilegno'!F55</f>
        <v>0</v>
      </c>
      <c r="B40" s="125">
        <f>+'Planilla de Cortes Dilegno'!G55</f>
        <v>0</v>
      </c>
      <c r="C40" s="125">
        <f>+'Planilla de Cortes Dilegno'!H55</f>
        <v>0</v>
      </c>
      <c r="D40" s="125" t="str">
        <f>CONCATENATE(+'Planilla de Cortes Dilegno'!R55," - ",'Planilla de Cortes Dilegno'!B55)</f>
        <v xml:space="preserve"> - </v>
      </c>
      <c r="E40" s="125" t="str">
        <f>+'Planilla de Cortes Dilegno'!D55</f>
        <v/>
      </c>
      <c r="F40" s="125" t="str">
        <f>IF('Planilla de Cortes Dilegno'!E55="","",IF('Planilla de Cortes Dilegno'!E55=1,0,1))</f>
        <v/>
      </c>
      <c r="G40" s="125" t="str">
        <f>IF('Planilla de Cortes Dilegno'!S55="","",IF('Planilla de Cortes Dilegno'!S55=1,VLOOKUP(E40,'Planilla de Cortes Dilegno'!AE:AI,4,0),IF('Planilla de Cortes Dilegno'!S55=2,VLOOKUP(E40,'Planilla de Cortes Dilegno'!AE:AI,5,0),"FSMIIIIII003")))</f>
        <v/>
      </c>
      <c r="H40" s="125" t="str">
        <f>IF('Planilla de Cortes Dilegno'!T55="","",IF('Planilla de Cortes Dilegno'!T55=1,VLOOKUP(E40,'Planilla de Cortes Dilegno'!AE:AI,4,0),IF('Planilla de Cortes Dilegno'!T55=2,VLOOKUP(E40,'Planilla de Cortes Dilegno'!AE:AI,5,0),"FSMIIIIII003")))</f>
        <v/>
      </c>
      <c r="I40" s="125" t="str">
        <f>IF('Planilla de Cortes Dilegno'!U55="","",IF('Planilla de Cortes Dilegno'!U55=1,VLOOKUP(E40,'Planilla de Cortes Dilegno'!AE:AI,4,0),IF('Planilla de Cortes Dilegno'!U55=2,VLOOKUP(E40,'Planilla de Cortes Dilegno'!AE:AI,5,0),"FSMIIIIII003")))</f>
        <v/>
      </c>
      <c r="J40" s="125" t="str">
        <f>IF('Planilla de Cortes Dilegno'!V55="","",IF('Planilla de Cortes Dilegno'!V55=1,VLOOKUP(E40,'Planilla de Cortes Dilegno'!AE:AI,4,0),IF('Planilla de Cortes Dilegno'!V55=2,VLOOKUP(E40,'Planilla de Cortes Dilegno'!AE:AI,5,0),"FSMIIIIII003")))</f>
        <v/>
      </c>
      <c r="K40" s="89" t="s">
        <v>926</v>
      </c>
    </row>
    <row r="41" spans="1:11" ht="18" customHeight="1" x14ac:dyDescent="0.2">
      <c r="A41" s="125">
        <f>+'Planilla de Cortes Dilegno'!F56</f>
        <v>0</v>
      </c>
      <c r="B41" s="125">
        <f>+'Planilla de Cortes Dilegno'!G56</f>
        <v>0</v>
      </c>
      <c r="C41" s="125">
        <f>+'Planilla de Cortes Dilegno'!H56</f>
        <v>0</v>
      </c>
      <c r="D41" s="125" t="str">
        <f>CONCATENATE(+'Planilla de Cortes Dilegno'!R56," - ",'Planilla de Cortes Dilegno'!B56)</f>
        <v xml:space="preserve"> - </v>
      </c>
      <c r="E41" s="125" t="str">
        <f>+'Planilla de Cortes Dilegno'!D56</f>
        <v/>
      </c>
      <c r="F41" s="125" t="str">
        <f>IF('Planilla de Cortes Dilegno'!E56="","",IF('Planilla de Cortes Dilegno'!E56=1,0,1))</f>
        <v/>
      </c>
      <c r="G41" s="125" t="str">
        <f>IF('Planilla de Cortes Dilegno'!S56="","",IF('Planilla de Cortes Dilegno'!S56=1,VLOOKUP(E41,'Planilla de Cortes Dilegno'!AE:AI,4,0),IF('Planilla de Cortes Dilegno'!S56=2,VLOOKUP(E41,'Planilla de Cortes Dilegno'!AE:AI,5,0),"FSMIIIIII003")))</f>
        <v/>
      </c>
      <c r="H41" s="125" t="str">
        <f>IF('Planilla de Cortes Dilegno'!T56="","",IF('Planilla de Cortes Dilegno'!T56=1,VLOOKUP(E41,'Planilla de Cortes Dilegno'!AE:AI,4,0),IF('Planilla de Cortes Dilegno'!T56=2,VLOOKUP(E41,'Planilla de Cortes Dilegno'!AE:AI,5,0),"FSMIIIIII003")))</f>
        <v/>
      </c>
      <c r="I41" s="125" t="str">
        <f>IF('Planilla de Cortes Dilegno'!U56="","",IF('Planilla de Cortes Dilegno'!U56=1,VLOOKUP(E41,'Planilla de Cortes Dilegno'!AE:AI,4,0),IF('Planilla de Cortes Dilegno'!U56=2,VLOOKUP(E41,'Planilla de Cortes Dilegno'!AE:AI,5,0),"FSMIIIIII003")))</f>
        <v/>
      </c>
      <c r="J41" s="125" t="str">
        <f>IF('Planilla de Cortes Dilegno'!V56="","",IF('Planilla de Cortes Dilegno'!V56=1,VLOOKUP(E41,'Planilla de Cortes Dilegno'!AE:AI,4,0),IF('Planilla de Cortes Dilegno'!V56=2,VLOOKUP(E41,'Planilla de Cortes Dilegno'!AE:AI,5,0),"FSMIIIIII003")))</f>
        <v/>
      </c>
      <c r="K41" s="89" t="s">
        <v>926</v>
      </c>
    </row>
    <row r="42" spans="1:11" ht="18" customHeight="1" x14ac:dyDescent="0.2">
      <c r="A42" s="125">
        <f>+'Planilla de Cortes Dilegno'!F57</f>
        <v>0</v>
      </c>
      <c r="B42" s="125">
        <f>+'Planilla de Cortes Dilegno'!G57</f>
        <v>0</v>
      </c>
      <c r="C42" s="125">
        <f>+'Planilla de Cortes Dilegno'!H57</f>
        <v>0</v>
      </c>
      <c r="D42" s="125" t="str">
        <f>CONCATENATE(+'Planilla de Cortes Dilegno'!R57," - ",'Planilla de Cortes Dilegno'!B57)</f>
        <v xml:space="preserve"> - </v>
      </c>
      <c r="E42" s="125" t="str">
        <f>+'Planilla de Cortes Dilegno'!D57</f>
        <v/>
      </c>
      <c r="F42" s="125" t="str">
        <f>IF('Planilla de Cortes Dilegno'!E57="","",IF('Planilla de Cortes Dilegno'!E57=1,0,1))</f>
        <v/>
      </c>
      <c r="G42" s="125" t="str">
        <f>IF('Planilla de Cortes Dilegno'!S57="","",IF('Planilla de Cortes Dilegno'!S57=1,VLOOKUP(E42,'Planilla de Cortes Dilegno'!AE:AI,4,0),IF('Planilla de Cortes Dilegno'!S57=2,VLOOKUP(E42,'Planilla de Cortes Dilegno'!AE:AI,5,0),"FSMIIIIII003")))</f>
        <v/>
      </c>
      <c r="H42" s="125" t="str">
        <f>IF('Planilla de Cortes Dilegno'!T57="","",IF('Planilla de Cortes Dilegno'!T57=1,VLOOKUP(E42,'Planilla de Cortes Dilegno'!AE:AI,4,0),IF('Planilla de Cortes Dilegno'!T57=2,VLOOKUP(E42,'Planilla de Cortes Dilegno'!AE:AI,5,0),"FSMIIIIII003")))</f>
        <v/>
      </c>
      <c r="I42" s="125" t="str">
        <f>IF('Planilla de Cortes Dilegno'!U57="","",IF('Planilla de Cortes Dilegno'!U57=1,VLOOKUP(E42,'Planilla de Cortes Dilegno'!AE:AI,4,0),IF('Planilla de Cortes Dilegno'!U57=2,VLOOKUP(E42,'Planilla de Cortes Dilegno'!AE:AI,5,0),"FSMIIIIII003")))</f>
        <v/>
      </c>
      <c r="J42" s="125" t="str">
        <f>IF('Planilla de Cortes Dilegno'!V57="","",IF('Planilla de Cortes Dilegno'!V57=1,VLOOKUP(E42,'Planilla de Cortes Dilegno'!AE:AI,4,0),IF('Planilla de Cortes Dilegno'!V57=2,VLOOKUP(E42,'Planilla de Cortes Dilegno'!AE:AI,5,0),"FSMIIIIII003")))</f>
        <v/>
      </c>
      <c r="K42" s="89" t="s">
        <v>926</v>
      </c>
    </row>
    <row r="43" spans="1:11" ht="18" customHeight="1" x14ac:dyDescent="0.2">
      <c r="A43" s="125">
        <f>+'Planilla de Cortes Dilegno'!F58</f>
        <v>0</v>
      </c>
      <c r="B43" s="125">
        <f>+'Planilla de Cortes Dilegno'!G58</f>
        <v>0</v>
      </c>
      <c r="C43" s="125">
        <f>+'Planilla de Cortes Dilegno'!H58</f>
        <v>0</v>
      </c>
      <c r="D43" s="125" t="str">
        <f>CONCATENATE(+'Planilla de Cortes Dilegno'!R58," - ",'Planilla de Cortes Dilegno'!B58)</f>
        <v xml:space="preserve"> - </v>
      </c>
      <c r="E43" s="125" t="str">
        <f>+'Planilla de Cortes Dilegno'!D58</f>
        <v/>
      </c>
      <c r="F43" s="125" t="str">
        <f>IF('Planilla de Cortes Dilegno'!E58="","",IF('Planilla de Cortes Dilegno'!E58=1,0,1))</f>
        <v/>
      </c>
      <c r="G43" s="125" t="str">
        <f>IF('Planilla de Cortes Dilegno'!S58="","",IF('Planilla de Cortes Dilegno'!S58=1,VLOOKUP(E43,'Planilla de Cortes Dilegno'!AE:AI,4,0),IF('Planilla de Cortes Dilegno'!S58=2,VLOOKUP(E43,'Planilla de Cortes Dilegno'!AE:AI,5,0),"FSMIIIIII003")))</f>
        <v/>
      </c>
      <c r="H43" s="125" t="str">
        <f>IF('Planilla de Cortes Dilegno'!T58="","",IF('Planilla de Cortes Dilegno'!T58=1,VLOOKUP(E43,'Planilla de Cortes Dilegno'!AE:AI,4,0),IF('Planilla de Cortes Dilegno'!T58=2,VLOOKUP(E43,'Planilla de Cortes Dilegno'!AE:AI,5,0),"FSMIIIIII003")))</f>
        <v/>
      </c>
      <c r="I43" s="125" t="str">
        <f>IF('Planilla de Cortes Dilegno'!U58="","",IF('Planilla de Cortes Dilegno'!U58=1,VLOOKUP(E43,'Planilla de Cortes Dilegno'!AE:AI,4,0),IF('Planilla de Cortes Dilegno'!U58=2,VLOOKUP(E43,'Planilla de Cortes Dilegno'!AE:AI,5,0),"FSMIIIIII003")))</f>
        <v/>
      </c>
      <c r="J43" s="125" t="str">
        <f>IF('Planilla de Cortes Dilegno'!V58="","",IF('Planilla de Cortes Dilegno'!V58=1,VLOOKUP(E43,'Planilla de Cortes Dilegno'!AE:AI,4,0),IF('Planilla de Cortes Dilegno'!V58=2,VLOOKUP(E43,'Planilla de Cortes Dilegno'!AE:AI,5,0),"FSMIIIIII003")))</f>
        <v/>
      </c>
      <c r="K43" s="89" t="s">
        <v>926</v>
      </c>
    </row>
    <row r="44" spans="1:11" ht="18" customHeight="1" x14ac:dyDescent="0.2">
      <c r="A44" s="125">
        <f>+'Planilla de Cortes Dilegno'!F59</f>
        <v>0</v>
      </c>
      <c r="B44" s="125">
        <f>+'Planilla de Cortes Dilegno'!G59</f>
        <v>0</v>
      </c>
      <c r="C44" s="125">
        <f>+'Planilla de Cortes Dilegno'!H59</f>
        <v>0</v>
      </c>
      <c r="D44" s="125" t="str">
        <f>CONCATENATE(+'Planilla de Cortes Dilegno'!R59," - ",'Planilla de Cortes Dilegno'!B59)</f>
        <v xml:space="preserve"> - </v>
      </c>
      <c r="E44" s="125" t="str">
        <f>+'Planilla de Cortes Dilegno'!D59</f>
        <v/>
      </c>
      <c r="F44" s="125" t="str">
        <f>IF('Planilla de Cortes Dilegno'!E59="","",IF('Planilla de Cortes Dilegno'!E59=1,0,1))</f>
        <v/>
      </c>
      <c r="G44" s="125" t="str">
        <f>IF('Planilla de Cortes Dilegno'!S59="","",IF('Planilla de Cortes Dilegno'!S59=1,VLOOKUP(E44,'Planilla de Cortes Dilegno'!AE:AI,4,0),IF('Planilla de Cortes Dilegno'!S59=2,VLOOKUP(E44,'Planilla de Cortes Dilegno'!AE:AI,5,0),"FSMIIIIII003")))</f>
        <v/>
      </c>
      <c r="H44" s="125" t="str">
        <f>IF('Planilla de Cortes Dilegno'!T59="","",IF('Planilla de Cortes Dilegno'!T59=1,VLOOKUP(E44,'Planilla de Cortes Dilegno'!AE:AI,4,0),IF('Planilla de Cortes Dilegno'!T59=2,VLOOKUP(E44,'Planilla de Cortes Dilegno'!AE:AI,5,0),"FSMIIIIII003")))</f>
        <v/>
      </c>
      <c r="I44" s="125" t="str">
        <f>IF('Planilla de Cortes Dilegno'!U59="","",IF('Planilla de Cortes Dilegno'!U59=1,VLOOKUP(E44,'Planilla de Cortes Dilegno'!AE:AI,4,0),IF('Planilla de Cortes Dilegno'!U59=2,VLOOKUP(E44,'Planilla de Cortes Dilegno'!AE:AI,5,0),"FSMIIIIII003")))</f>
        <v/>
      </c>
      <c r="J44" s="125" t="str">
        <f>IF('Planilla de Cortes Dilegno'!V59="","",IF('Planilla de Cortes Dilegno'!V59=1,VLOOKUP(E44,'Planilla de Cortes Dilegno'!AE:AI,4,0),IF('Planilla de Cortes Dilegno'!V59=2,VLOOKUP(E44,'Planilla de Cortes Dilegno'!AE:AI,5,0),"FSMIIIIII003")))</f>
        <v/>
      </c>
      <c r="K44" s="89" t="s">
        <v>926</v>
      </c>
    </row>
    <row r="45" spans="1:11" ht="18" customHeight="1" x14ac:dyDescent="0.2">
      <c r="A45" s="125">
        <f>+'Planilla de Cortes Dilegno'!F60</f>
        <v>0</v>
      </c>
      <c r="B45" s="125">
        <f>+'Planilla de Cortes Dilegno'!G60</f>
        <v>0</v>
      </c>
      <c r="C45" s="125">
        <f>+'Planilla de Cortes Dilegno'!H60</f>
        <v>0</v>
      </c>
      <c r="D45" s="125" t="str">
        <f>CONCATENATE(+'Planilla de Cortes Dilegno'!R60," - ",'Planilla de Cortes Dilegno'!B60)</f>
        <v xml:space="preserve"> - </v>
      </c>
      <c r="E45" s="125" t="str">
        <f>+'Planilla de Cortes Dilegno'!D60</f>
        <v/>
      </c>
      <c r="F45" s="125" t="str">
        <f>IF('Planilla de Cortes Dilegno'!E60="","",IF('Planilla de Cortes Dilegno'!E60=1,0,1))</f>
        <v/>
      </c>
      <c r="G45" s="125" t="str">
        <f>IF('Planilla de Cortes Dilegno'!S60="","",IF('Planilla de Cortes Dilegno'!S60=1,VLOOKUP(E45,'Planilla de Cortes Dilegno'!AE:AI,4,0),IF('Planilla de Cortes Dilegno'!S60=2,VLOOKUP(E45,'Planilla de Cortes Dilegno'!AE:AI,5,0),"FSMIIIIII003")))</f>
        <v/>
      </c>
      <c r="H45" s="125" t="str">
        <f>IF('Planilla de Cortes Dilegno'!T60="","",IF('Planilla de Cortes Dilegno'!T60=1,VLOOKUP(E45,'Planilla de Cortes Dilegno'!AE:AI,4,0),IF('Planilla de Cortes Dilegno'!T60=2,VLOOKUP(E45,'Planilla de Cortes Dilegno'!AE:AI,5,0),"FSMIIIIII003")))</f>
        <v/>
      </c>
      <c r="I45" s="125" t="str">
        <f>IF('Planilla de Cortes Dilegno'!U60="","",IF('Planilla de Cortes Dilegno'!U60=1,VLOOKUP(E45,'Planilla de Cortes Dilegno'!AE:AI,4,0),IF('Planilla de Cortes Dilegno'!U60=2,VLOOKUP(E45,'Planilla de Cortes Dilegno'!AE:AI,5,0),"FSMIIIIII003")))</f>
        <v/>
      </c>
      <c r="J45" s="125" t="str">
        <f>IF('Planilla de Cortes Dilegno'!V60="","",IF('Planilla de Cortes Dilegno'!V60=1,VLOOKUP(E45,'Planilla de Cortes Dilegno'!AE:AI,4,0),IF('Planilla de Cortes Dilegno'!V60=2,VLOOKUP(E45,'Planilla de Cortes Dilegno'!AE:AI,5,0),"FSMIIIIII003")))</f>
        <v/>
      </c>
      <c r="K45" s="89" t="s">
        <v>926</v>
      </c>
    </row>
    <row r="46" spans="1:11" ht="18" customHeight="1" x14ac:dyDescent="0.2">
      <c r="A46" s="125">
        <f>+'Planilla de Cortes Dilegno'!F61</f>
        <v>0</v>
      </c>
      <c r="B46" s="125">
        <f>+'Planilla de Cortes Dilegno'!G61</f>
        <v>0</v>
      </c>
      <c r="C46" s="125">
        <f>+'Planilla de Cortes Dilegno'!H61</f>
        <v>0</v>
      </c>
      <c r="D46" s="125" t="str">
        <f>CONCATENATE(+'Planilla de Cortes Dilegno'!R61," - ",'Planilla de Cortes Dilegno'!B61)</f>
        <v xml:space="preserve"> - </v>
      </c>
      <c r="E46" s="125" t="str">
        <f>+'Planilla de Cortes Dilegno'!D61</f>
        <v/>
      </c>
      <c r="F46" s="125" t="str">
        <f>IF('Planilla de Cortes Dilegno'!E61="","",IF('Planilla de Cortes Dilegno'!E61=1,0,1))</f>
        <v/>
      </c>
      <c r="G46" s="125" t="str">
        <f>IF('Planilla de Cortes Dilegno'!S61="","",IF('Planilla de Cortes Dilegno'!S61=1,VLOOKUP(E46,'Planilla de Cortes Dilegno'!AE:AI,4,0),IF('Planilla de Cortes Dilegno'!S61=2,VLOOKUP(E46,'Planilla de Cortes Dilegno'!AE:AI,5,0),"FSMIIIIII003")))</f>
        <v/>
      </c>
      <c r="H46" s="125" t="str">
        <f>IF('Planilla de Cortes Dilegno'!T61="","",IF('Planilla de Cortes Dilegno'!T61=1,VLOOKUP(E46,'Planilla de Cortes Dilegno'!AE:AI,4,0),IF('Planilla de Cortes Dilegno'!T61=2,VLOOKUP(E46,'Planilla de Cortes Dilegno'!AE:AI,5,0),"FSMIIIIII003")))</f>
        <v/>
      </c>
      <c r="I46" s="125" t="str">
        <f>IF('Planilla de Cortes Dilegno'!U61="","",IF('Planilla de Cortes Dilegno'!U61=1,VLOOKUP(E46,'Planilla de Cortes Dilegno'!AE:AI,4,0),IF('Planilla de Cortes Dilegno'!U61=2,VLOOKUP(E46,'Planilla de Cortes Dilegno'!AE:AI,5,0),"FSMIIIIII003")))</f>
        <v/>
      </c>
      <c r="J46" s="125" t="str">
        <f>IF('Planilla de Cortes Dilegno'!V61="","",IF('Planilla de Cortes Dilegno'!V61=1,VLOOKUP(E46,'Planilla de Cortes Dilegno'!AE:AI,4,0),IF('Planilla de Cortes Dilegno'!V61=2,VLOOKUP(E46,'Planilla de Cortes Dilegno'!AE:AI,5,0),"FSMIIIIII003")))</f>
        <v/>
      </c>
      <c r="K46" s="89" t="s">
        <v>926</v>
      </c>
    </row>
    <row r="47" spans="1:11" ht="18" customHeight="1" x14ac:dyDescent="0.2">
      <c r="A47" s="125">
        <f>+'Planilla de Cortes Dilegno'!F62</f>
        <v>0</v>
      </c>
      <c r="B47" s="125">
        <f>+'Planilla de Cortes Dilegno'!G62</f>
        <v>0</v>
      </c>
      <c r="C47" s="125">
        <f>+'Planilla de Cortes Dilegno'!H62</f>
        <v>0</v>
      </c>
      <c r="D47" s="125" t="str">
        <f>CONCATENATE(+'Planilla de Cortes Dilegno'!R62," - ",'Planilla de Cortes Dilegno'!B62)</f>
        <v xml:space="preserve"> - </v>
      </c>
      <c r="E47" s="125" t="str">
        <f>+'Planilla de Cortes Dilegno'!D62</f>
        <v/>
      </c>
      <c r="F47" s="125" t="str">
        <f>IF('Planilla de Cortes Dilegno'!E62="","",IF('Planilla de Cortes Dilegno'!E62=1,0,1))</f>
        <v/>
      </c>
      <c r="G47" s="125" t="str">
        <f>IF('Planilla de Cortes Dilegno'!S62="","",IF('Planilla de Cortes Dilegno'!S62=1,VLOOKUP(E47,'Planilla de Cortes Dilegno'!AE:AI,4,0),IF('Planilla de Cortes Dilegno'!S62=2,VLOOKUP(E47,'Planilla de Cortes Dilegno'!AE:AI,5,0),"FSMIIIIII003")))</f>
        <v/>
      </c>
      <c r="H47" s="125" t="str">
        <f>IF('Planilla de Cortes Dilegno'!T62="","",IF('Planilla de Cortes Dilegno'!T62=1,VLOOKUP(E47,'Planilla de Cortes Dilegno'!AE:AI,4,0),IF('Planilla de Cortes Dilegno'!T62=2,VLOOKUP(E47,'Planilla de Cortes Dilegno'!AE:AI,5,0),"FSMIIIIII003")))</f>
        <v/>
      </c>
      <c r="I47" s="125" t="str">
        <f>IF('Planilla de Cortes Dilegno'!U62="","",IF('Planilla de Cortes Dilegno'!U62=1,VLOOKUP(E47,'Planilla de Cortes Dilegno'!AE:AI,4,0),IF('Planilla de Cortes Dilegno'!U62=2,VLOOKUP(E47,'Planilla de Cortes Dilegno'!AE:AI,5,0),"FSMIIIIII003")))</f>
        <v/>
      </c>
      <c r="J47" s="125" t="str">
        <f>IF('Planilla de Cortes Dilegno'!V62="","",IF('Planilla de Cortes Dilegno'!V62=1,VLOOKUP(E47,'Planilla de Cortes Dilegno'!AE:AI,4,0),IF('Planilla de Cortes Dilegno'!V62=2,VLOOKUP(E47,'Planilla de Cortes Dilegno'!AE:AI,5,0),"FSMIIIIII003")))</f>
        <v/>
      </c>
      <c r="K47" s="89" t="s">
        <v>926</v>
      </c>
    </row>
    <row r="48" spans="1:11" ht="18" customHeight="1" x14ac:dyDescent="0.2">
      <c r="A48" s="125">
        <f>+'Planilla de Cortes Dilegno'!F63</f>
        <v>0</v>
      </c>
      <c r="B48" s="125">
        <f>+'Planilla de Cortes Dilegno'!G63</f>
        <v>0</v>
      </c>
      <c r="C48" s="125">
        <f>+'Planilla de Cortes Dilegno'!H63</f>
        <v>0</v>
      </c>
      <c r="D48" s="125" t="str">
        <f>CONCATENATE(+'Planilla de Cortes Dilegno'!R63," - ",'Planilla de Cortes Dilegno'!B63)</f>
        <v xml:space="preserve"> - </v>
      </c>
      <c r="E48" s="125" t="str">
        <f>+'Planilla de Cortes Dilegno'!D63</f>
        <v/>
      </c>
      <c r="F48" s="125" t="str">
        <f>IF('Planilla de Cortes Dilegno'!E63="","",IF('Planilla de Cortes Dilegno'!E63=1,0,1))</f>
        <v/>
      </c>
      <c r="G48" s="125" t="str">
        <f>IF('Planilla de Cortes Dilegno'!S63="","",IF('Planilla de Cortes Dilegno'!S63=1,VLOOKUP(E48,'Planilla de Cortes Dilegno'!AE:AI,4,0),IF('Planilla de Cortes Dilegno'!S63=2,VLOOKUP(E48,'Planilla de Cortes Dilegno'!AE:AI,5,0),"FSMIIIIII003")))</f>
        <v/>
      </c>
      <c r="H48" s="125" t="str">
        <f>IF('Planilla de Cortes Dilegno'!T63="","",IF('Planilla de Cortes Dilegno'!T63=1,VLOOKUP(E48,'Planilla de Cortes Dilegno'!AE:AI,4,0),IF('Planilla de Cortes Dilegno'!T63=2,VLOOKUP(E48,'Planilla de Cortes Dilegno'!AE:AI,5,0),"FSMIIIIII003")))</f>
        <v/>
      </c>
      <c r="I48" s="125" t="str">
        <f>IF('Planilla de Cortes Dilegno'!U63="","",IF('Planilla de Cortes Dilegno'!U63=1,VLOOKUP(E48,'Planilla de Cortes Dilegno'!AE:AI,4,0),IF('Planilla de Cortes Dilegno'!U63=2,VLOOKUP(E48,'Planilla de Cortes Dilegno'!AE:AI,5,0),"FSMIIIIII003")))</f>
        <v/>
      </c>
      <c r="J48" s="125" t="str">
        <f>IF('Planilla de Cortes Dilegno'!V63="","",IF('Planilla de Cortes Dilegno'!V63=1,VLOOKUP(E48,'Planilla de Cortes Dilegno'!AE:AI,4,0),IF('Planilla de Cortes Dilegno'!V63=2,VLOOKUP(E48,'Planilla de Cortes Dilegno'!AE:AI,5,0),"FSMIIIIII003")))</f>
        <v/>
      </c>
      <c r="K48" s="89" t="s">
        <v>926</v>
      </c>
    </row>
    <row r="49" spans="1:11" ht="18" customHeight="1" x14ac:dyDescent="0.2">
      <c r="A49" s="125">
        <f>+'Planilla de Cortes Dilegno'!F64</f>
        <v>0</v>
      </c>
      <c r="B49" s="125">
        <f>+'Planilla de Cortes Dilegno'!G64</f>
        <v>0</v>
      </c>
      <c r="C49" s="125">
        <f>+'Planilla de Cortes Dilegno'!H64</f>
        <v>0</v>
      </c>
      <c r="D49" s="125" t="str">
        <f>CONCATENATE(+'Planilla de Cortes Dilegno'!R64," - ",'Planilla de Cortes Dilegno'!B64)</f>
        <v xml:space="preserve"> - </v>
      </c>
      <c r="E49" s="125" t="str">
        <f>+'Planilla de Cortes Dilegno'!D64</f>
        <v/>
      </c>
      <c r="F49" s="125" t="str">
        <f>IF('Planilla de Cortes Dilegno'!E64="","",IF('Planilla de Cortes Dilegno'!E64=1,0,1))</f>
        <v/>
      </c>
      <c r="G49" s="125" t="str">
        <f>IF('Planilla de Cortes Dilegno'!S64="","",IF('Planilla de Cortes Dilegno'!S64=1,VLOOKUP(E49,'Planilla de Cortes Dilegno'!AE:AI,4,0),IF('Planilla de Cortes Dilegno'!S64=2,VLOOKUP(E49,'Planilla de Cortes Dilegno'!AE:AI,5,0),"FSMIIIIII003")))</f>
        <v/>
      </c>
      <c r="H49" s="125" t="str">
        <f>IF('Planilla de Cortes Dilegno'!T64="","",IF('Planilla de Cortes Dilegno'!T64=1,VLOOKUP(E49,'Planilla de Cortes Dilegno'!AE:AI,4,0),IF('Planilla de Cortes Dilegno'!T64=2,VLOOKUP(E49,'Planilla de Cortes Dilegno'!AE:AI,5,0),"FSMIIIIII003")))</f>
        <v/>
      </c>
      <c r="I49" s="125" t="str">
        <f>IF('Planilla de Cortes Dilegno'!U64="","",IF('Planilla de Cortes Dilegno'!U64=1,VLOOKUP(E49,'Planilla de Cortes Dilegno'!AE:AI,4,0),IF('Planilla de Cortes Dilegno'!U64=2,VLOOKUP(E49,'Planilla de Cortes Dilegno'!AE:AI,5,0),"FSMIIIIII003")))</f>
        <v/>
      </c>
      <c r="J49" s="125" t="str">
        <f>IF('Planilla de Cortes Dilegno'!V64="","",IF('Planilla de Cortes Dilegno'!V64=1,VLOOKUP(E49,'Planilla de Cortes Dilegno'!AE:AI,4,0),IF('Planilla de Cortes Dilegno'!V64=2,VLOOKUP(E49,'Planilla de Cortes Dilegno'!AE:AI,5,0),"FSMIIIIII003")))</f>
        <v/>
      </c>
      <c r="K49" s="89" t="s">
        <v>926</v>
      </c>
    </row>
    <row r="50" spans="1:11" ht="18" customHeight="1" x14ac:dyDescent="0.2">
      <c r="A50" s="125">
        <f>+'Planilla de Cortes Dilegno'!F65</f>
        <v>0</v>
      </c>
      <c r="B50" s="125">
        <f>+'Planilla de Cortes Dilegno'!G65</f>
        <v>0</v>
      </c>
      <c r="C50" s="125">
        <f>+'Planilla de Cortes Dilegno'!H65</f>
        <v>0</v>
      </c>
      <c r="D50" s="125" t="str">
        <f>CONCATENATE(+'Planilla de Cortes Dilegno'!R65," - ",'Planilla de Cortes Dilegno'!B65)</f>
        <v xml:space="preserve"> - </v>
      </c>
      <c r="E50" s="125" t="str">
        <f>+'Planilla de Cortes Dilegno'!D65</f>
        <v/>
      </c>
      <c r="F50" s="125" t="str">
        <f>IF('Planilla de Cortes Dilegno'!E65="","",IF('Planilla de Cortes Dilegno'!E65=1,0,1))</f>
        <v/>
      </c>
      <c r="G50" s="125" t="str">
        <f>IF('Planilla de Cortes Dilegno'!S65="","",IF('Planilla de Cortes Dilegno'!S65=1,VLOOKUP(E50,'Planilla de Cortes Dilegno'!AE:AI,4,0),IF('Planilla de Cortes Dilegno'!S65=2,VLOOKUP(E50,'Planilla de Cortes Dilegno'!AE:AI,5,0),"FSMIIIIII003")))</f>
        <v/>
      </c>
      <c r="H50" s="125" t="str">
        <f>IF('Planilla de Cortes Dilegno'!T65="","",IF('Planilla de Cortes Dilegno'!T65=1,VLOOKUP(E50,'Planilla de Cortes Dilegno'!AE:AI,4,0),IF('Planilla de Cortes Dilegno'!T65=2,VLOOKUP(E50,'Planilla de Cortes Dilegno'!AE:AI,5,0),"FSMIIIIII003")))</f>
        <v/>
      </c>
      <c r="I50" s="125" t="str">
        <f>IF('Planilla de Cortes Dilegno'!U65="","",IF('Planilla de Cortes Dilegno'!U65=1,VLOOKUP(E50,'Planilla de Cortes Dilegno'!AE:AI,4,0),IF('Planilla de Cortes Dilegno'!U65=2,VLOOKUP(E50,'Planilla de Cortes Dilegno'!AE:AI,5,0),"FSMIIIIII003")))</f>
        <v/>
      </c>
      <c r="J50" s="125" t="str">
        <f>IF('Planilla de Cortes Dilegno'!V65="","",IF('Planilla de Cortes Dilegno'!V65=1,VLOOKUP(E50,'Planilla de Cortes Dilegno'!AE:AI,4,0),IF('Planilla de Cortes Dilegno'!V65=2,VLOOKUP(E50,'Planilla de Cortes Dilegno'!AE:AI,5,0),"FSMIIIIII003")))</f>
        <v/>
      </c>
      <c r="K50" s="89" t="s">
        <v>926</v>
      </c>
    </row>
    <row r="51" spans="1:11" ht="18" customHeight="1" x14ac:dyDescent="0.2">
      <c r="A51" s="125">
        <f>+'Planilla de Cortes Dilegno'!F66</f>
        <v>0</v>
      </c>
      <c r="B51" s="125">
        <f>+'Planilla de Cortes Dilegno'!G66</f>
        <v>0</v>
      </c>
      <c r="C51" s="125">
        <f>+'Planilla de Cortes Dilegno'!H66</f>
        <v>0</v>
      </c>
      <c r="D51" s="125" t="str">
        <f>CONCATENATE(+'Planilla de Cortes Dilegno'!R66," - ",'Planilla de Cortes Dilegno'!B66)</f>
        <v xml:space="preserve"> - </v>
      </c>
      <c r="E51" s="125" t="str">
        <f>+'Planilla de Cortes Dilegno'!D66</f>
        <v/>
      </c>
      <c r="F51" s="125" t="str">
        <f>IF('Planilla de Cortes Dilegno'!E66="","",IF('Planilla de Cortes Dilegno'!E66=1,0,1))</f>
        <v/>
      </c>
      <c r="G51" s="125" t="str">
        <f>IF('Planilla de Cortes Dilegno'!S66="","",IF('Planilla de Cortes Dilegno'!S66=1,VLOOKUP(E51,'Planilla de Cortes Dilegno'!AE:AI,4,0),IF('Planilla de Cortes Dilegno'!S66=2,VLOOKUP(E51,'Planilla de Cortes Dilegno'!AE:AI,5,0),"FSMIIIIII003")))</f>
        <v/>
      </c>
      <c r="H51" s="125" t="str">
        <f>IF('Planilla de Cortes Dilegno'!T66="","",IF('Planilla de Cortes Dilegno'!T66=1,VLOOKUP(E51,'Planilla de Cortes Dilegno'!AE:AI,4,0),IF('Planilla de Cortes Dilegno'!T66=2,VLOOKUP(E51,'Planilla de Cortes Dilegno'!AE:AI,5,0),"FSMIIIIII003")))</f>
        <v/>
      </c>
      <c r="I51" s="125" t="str">
        <f>IF('Planilla de Cortes Dilegno'!U66="","",IF('Planilla de Cortes Dilegno'!U66=1,VLOOKUP(E51,'Planilla de Cortes Dilegno'!AE:AI,4,0),IF('Planilla de Cortes Dilegno'!U66=2,VLOOKUP(E51,'Planilla de Cortes Dilegno'!AE:AI,5,0),"FSMIIIIII003")))</f>
        <v/>
      </c>
      <c r="J51" s="125" t="str">
        <f>IF('Planilla de Cortes Dilegno'!V66="","",IF('Planilla de Cortes Dilegno'!V66=1,VLOOKUP(E51,'Planilla de Cortes Dilegno'!AE:AI,4,0),IF('Planilla de Cortes Dilegno'!V66=2,VLOOKUP(E51,'Planilla de Cortes Dilegno'!AE:AI,5,0),"FSMIIIIII003")))</f>
        <v/>
      </c>
      <c r="K51" s="89" t="s">
        <v>926</v>
      </c>
    </row>
    <row r="52" spans="1:11" ht="18" customHeight="1" x14ac:dyDescent="0.2">
      <c r="A52" s="125">
        <f>+'Planilla de Cortes Dilegno'!F67</f>
        <v>0</v>
      </c>
      <c r="B52" s="125">
        <f>+'Planilla de Cortes Dilegno'!G67</f>
        <v>0</v>
      </c>
      <c r="C52" s="125">
        <f>+'Planilla de Cortes Dilegno'!H67</f>
        <v>0</v>
      </c>
      <c r="D52" s="125" t="str">
        <f>CONCATENATE(+'Planilla de Cortes Dilegno'!R67," - ",'Planilla de Cortes Dilegno'!B67)</f>
        <v xml:space="preserve"> - </v>
      </c>
      <c r="E52" s="125" t="str">
        <f>+'Planilla de Cortes Dilegno'!D67</f>
        <v/>
      </c>
      <c r="F52" s="125" t="str">
        <f>IF('Planilla de Cortes Dilegno'!E67="","",IF('Planilla de Cortes Dilegno'!E67=1,0,1))</f>
        <v/>
      </c>
      <c r="G52" s="125" t="str">
        <f>IF('Planilla de Cortes Dilegno'!S67="","",IF('Planilla de Cortes Dilegno'!S67=1,VLOOKUP(E52,'Planilla de Cortes Dilegno'!AE:AI,4,0),IF('Planilla de Cortes Dilegno'!S67=2,VLOOKUP(E52,'Planilla de Cortes Dilegno'!AE:AI,5,0),"FSMIIIIII003")))</f>
        <v/>
      </c>
      <c r="H52" s="125" t="str">
        <f>IF('Planilla de Cortes Dilegno'!T67="","",IF('Planilla de Cortes Dilegno'!T67=1,VLOOKUP(E52,'Planilla de Cortes Dilegno'!AE:AI,4,0),IF('Planilla de Cortes Dilegno'!T67=2,VLOOKUP(E52,'Planilla de Cortes Dilegno'!AE:AI,5,0),"FSMIIIIII003")))</f>
        <v/>
      </c>
      <c r="I52" s="125" t="str">
        <f>IF('Planilla de Cortes Dilegno'!U67="","",IF('Planilla de Cortes Dilegno'!U67=1,VLOOKUP(E52,'Planilla de Cortes Dilegno'!AE:AI,4,0),IF('Planilla de Cortes Dilegno'!U67=2,VLOOKUP(E52,'Planilla de Cortes Dilegno'!AE:AI,5,0),"FSMIIIIII003")))</f>
        <v/>
      </c>
      <c r="J52" s="125" t="str">
        <f>IF('Planilla de Cortes Dilegno'!V67="","",IF('Planilla de Cortes Dilegno'!V67=1,VLOOKUP(E52,'Planilla de Cortes Dilegno'!AE:AI,4,0),IF('Planilla de Cortes Dilegno'!V67=2,VLOOKUP(E52,'Planilla de Cortes Dilegno'!AE:AI,5,0),"FSMIIIIII003")))</f>
        <v/>
      </c>
      <c r="K52" s="89" t="s">
        <v>926</v>
      </c>
    </row>
    <row r="53" spans="1:11" ht="18" customHeight="1" x14ac:dyDescent="0.2">
      <c r="A53" s="125">
        <f>+'Planilla de Cortes Dilegno'!F68</f>
        <v>0</v>
      </c>
      <c r="B53" s="125">
        <f>+'Planilla de Cortes Dilegno'!G68</f>
        <v>0</v>
      </c>
      <c r="C53" s="125">
        <f>+'Planilla de Cortes Dilegno'!H68</f>
        <v>0</v>
      </c>
      <c r="D53" s="125" t="str">
        <f>CONCATENATE(+'Planilla de Cortes Dilegno'!R68," - ",'Planilla de Cortes Dilegno'!B68)</f>
        <v xml:space="preserve"> - </v>
      </c>
      <c r="E53" s="125" t="str">
        <f>+'Planilla de Cortes Dilegno'!D68</f>
        <v/>
      </c>
      <c r="F53" s="125" t="str">
        <f>IF('Planilla de Cortes Dilegno'!E68="","",IF('Planilla de Cortes Dilegno'!E68=1,0,1))</f>
        <v/>
      </c>
      <c r="G53" s="125" t="str">
        <f>IF('Planilla de Cortes Dilegno'!S68="","",IF('Planilla de Cortes Dilegno'!S68=1,VLOOKUP(E53,'Planilla de Cortes Dilegno'!AE:AI,4,0),IF('Planilla de Cortes Dilegno'!S68=2,VLOOKUP(E53,'Planilla de Cortes Dilegno'!AE:AI,5,0),"FSMIIIIII003")))</f>
        <v/>
      </c>
      <c r="H53" s="125" t="str">
        <f>IF('Planilla de Cortes Dilegno'!T68="","",IF('Planilla de Cortes Dilegno'!T68=1,VLOOKUP(E53,'Planilla de Cortes Dilegno'!AE:AI,4,0),IF('Planilla de Cortes Dilegno'!T68=2,VLOOKUP(E53,'Planilla de Cortes Dilegno'!AE:AI,5,0),"FSMIIIIII003")))</f>
        <v/>
      </c>
      <c r="I53" s="125" t="str">
        <f>IF('Planilla de Cortes Dilegno'!U68="","",IF('Planilla de Cortes Dilegno'!U68=1,VLOOKUP(E53,'Planilla de Cortes Dilegno'!AE:AI,4,0),IF('Planilla de Cortes Dilegno'!U68=2,VLOOKUP(E53,'Planilla de Cortes Dilegno'!AE:AI,5,0),"FSMIIIIII003")))</f>
        <v/>
      </c>
      <c r="J53" s="125" t="str">
        <f>IF('Planilla de Cortes Dilegno'!V68="","",IF('Planilla de Cortes Dilegno'!V68=1,VLOOKUP(E53,'Planilla de Cortes Dilegno'!AE:AI,4,0),IF('Planilla de Cortes Dilegno'!V68=2,VLOOKUP(E53,'Planilla de Cortes Dilegno'!AE:AI,5,0),"FSMIIIIII003")))</f>
        <v/>
      </c>
      <c r="K53" s="89" t="s">
        <v>926</v>
      </c>
    </row>
    <row r="54" spans="1:11" ht="18" customHeight="1" x14ac:dyDescent="0.2">
      <c r="A54" s="125">
        <f>+'Planilla de Cortes Dilegno'!F69</f>
        <v>0</v>
      </c>
      <c r="B54" s="125">
        <f>+'Planilla de Cortes Dilegno'!G69</f>
        <v>0</v>
      </c>
      <c r="C54" s="125">
        <f>+'Planilla de Cortes Dilegno'!H69</f>
        <v>0</v>
      </c>
      <c r="D54" s="125" t="str">
        <f>CONCATENATE(+'Planilla de Cortes Dilegno'!R69," - ",'Planilla de Cortes Dilegno'!B69)</f>
        <v xml:space="preserve"> - </v>
      </c>
      <c r="E54" s="125" t="str">
        <f>+'Planilla de Cortes Dilegno'!D69</f>
        <v/>
      </c>
      <c r="F54" s="125" t="str">
        <f>IF('Planilla de Cortes Dilegno'!E69="","",IF('Planilla de Cortes Dilegno'!E69=1,0,1))</f>
        <v/>
      </c>
      <c r="G54" s="125" t="str">
        <f>IF('Planilla de Cortes Dilegno'!S69="","",IF('Planilla de Cortes Dilegno'!S69=1,VLOOKUP(E54,'Planilla de Cortes Dilegno'!AE:AI,4,0),IF('Planilla de Cortes Dilegno'!S69=2,VLOOKUP(E54,'Planilla de Cortes Dilegno'!AE:AI,5,0),"FSMIIIIII003")))</f>
        <v/>
      </c>
      <c r="H54" s="125" t="str">
        <f>IF('Planilla de Cortes Dilegno'!T69="","",IF('Planilla de Cortes Dilegno'!T69=1,VLOOKUP(E54,'Planilla de Cortes Dilegno'!AE:AI,4,0),IF('Planilla de Cortes Dilegno'!T69=2,VLOOKUP(E54,'Planilla de Cortes Dilegno'!AE:AI,5,0),"FSMIIIIII003")))</f>
        <v/>
      </c>
      <c r="I54" s="125" t="str">
        <f>IF('Planilla de Cortes Dilegno'!U69="","",IF('Planilla de Cortes Dilegno'!U69=1,VLOOKUP(E54,'Planilla de Cortes Dilegno'!AE:AI,4,0),IF('Planilla de Cortes Dilegno'!U69=2,VLOOKUP(E54,'Planilla de Cortes Dilegno'!AE:AI,5,0),"FSMIIIIII003")))</f>
        <v/>
      </c>
      <c r="J54" s="125" t="str">
        <f>IF('Planilla de Cortes Dilegno'!V69="","",IF('Planilla de Cortes Dilegno'!V69=1,VLOOKUP(E54,'Planilla de Cortes Dilegno'!AE:AI,4,0),IF('Planilla de Cortes Dilegno'!V69=2,VLOOKUP(E54,'Planilla de Cortes Dilegno'!AE:AI,5,0),"FSMIIIIII003")))</f>
        <v/>
      </c>
      <c r="K54" s="89" t="s">
        <v>926</v>
      </c>
    </row>
    <row r="55" spans="1:11" ht="18" customHeight="1" x14ac:dyDescent="0.2">
      <c r="A55" s="125">
        <f>+'Planilla de Cortes Dilegno'!F70</f>
        <v>0</v>
      </c>
      <c r="B55" s="125">
        <f>+'Planilla de Cortes Dilegno'!G70</f>
        <v>0</v>
      </c>
      <c r="C55" s="125">
        <f>+'Planilla de Cortes Dilegno'!H70</f>
        <v>0</v>
      </c>
      <c r="D55" s="125" t="str">
        <f>CONCATENATE(+'Planilla de Cortes Dilegno'!R70," - ",'Planilla de Cortes Dilegno'!B70)</f>
        <v xml:space="preserve"> - </v>
      </c>
      <c r="E55" s="125" t="str">
        <f>+'Planilla de Cortes Dilegno'!D70</f>
        <v/>
      </c>
      <c r="F55" s="125" t="str">
        <f>IF('Planilla de Cortes Dilegno'!E70="","",IF('Planilla de Cortes Dilegno'!E70=1,0,1))</f>
        <v/>
      </c>
      <c r="G55" s="125" t="str">
        <f>IF('Planilla de Cortes Dilegno'!S70="","",IF('Planilla de Cortes Dilegno'!S70=1,VLOOKUP(E55,'Planilla de Cortes Dilegno'!AE:AI,4,0),IF('Planilla de Cortes Dilegno'!S70=2,VLOOKUP(E55,'Planilla de Cortes Dilegno'!AE:AI,5,0),"FSMIIIIII003")))</f>
        <v/>
      </c>
      <c r="H55" s="125" t="str">
        <f>IF('Planilla de Cortes Dilegno'!T70="","",IF('Planilla de Cortes Dilegno'!T70=1,VLOOKUP(E55,'Planilla de Cortes Dilegno'!AE:AI,4,0),IF('Planilla de Cortes Dilegno'!T70=2,VLOOKUP(E55,'Planilla de Cortes Dilegno'!AE:AI,5,0),"FSMIIIIII003")))</f>
        <v/>
      </c>
      <c r="I55" s="125" t="str">
        <f>IF('Planilla de Cortes Dilegno'!U70="","",IF('Planilla de Cortes Dilegno'!U70=1,VLOOKUP(E55,'Planilla de Cortes Dilegno'!AE:AI,4,0),IF('Planilla de Cortes Dilegno'!U70=2,VLOOKUP(E55,'Planilla de Cortes Dilegno'!AE:AI,5,0),"FSMIIIIII003")))</f>
        <v/>
      </c>
      <c r="J55" s="125" t="str">
        <f>IF('Planilla de Cortes Dilegno'!V70="","",IF('Planilla de Cortes Dilegno'!V70=1,VLOOKUP(E55,'Planilla de Cortes Dilegno'!AE:AI,4,0),IF('Planilla de Cortes Dilegno'!V70=2,VLOOKUP(E55,'Planilla de Cortes Dilegno'!AE:AI,5,0),"FSMIIIIII003")))</f>
        <v/>
      </c>
      <c r="K55" s="89" t="s">
        <v>926</v>
      </c>
    </row>
    <row r="56" spans="1:11" ht="18" customHeight="1" x14ac:dyDescent="0.2">
      <c r="A56" s="125">
        <f>+'Planilla de Cortes Dilegno'!F71</f>
        <v>0</v>
      </c>
      <c r="B56" s="125">
        <f>+'Planilla de Cortes Dilegno'!G71</f>
        <v>0</v>
      </c>
      <c r="C56" s="125">
        <f>+'Planilla de Cortes Dilegno'!H71</f>
        <v>0</v>
      </c>
      <c r="D56" s="125" t="str">
        <f>CONCATENATE(+'Planilla de Cortes Dilegno'!R71," - ",'Planilla de Cortes Dilegno'!B71)</f>
        <v xml:space="preserve"> - </v>
      </c>
      <c r="E56" s="125" t="str">
        <f>+'Planilla de Cortes Dilegno'!D71</f>
        <v/>
      </c>
      <c r="F56" s="125" t="str">
        <f>IF('Planilla de Cortes Dilegno'!E71="","",IF('Planilla de Cortes Dilegno'!E71=1,0,1))</f>
        <v/>
      </c>
      <c r="G56" s="125" t="str">
        <f>IF('Planilla de Cortes Dilegno'!S71="","",IF('Planilla de Cortes Dilegno'!S71=1,VLOOKUP(E56,'Planilla de Cortes Dilegno'!AE:AI,4,0),IF('Planilla de Cortes Dilegno'!S71=2,VLOOKUP(E56,'Planilla de Cortes Dilegno'!AE:AI,5,0),"FSMIIIIII003")))</f>
        <v/>
      </c>
      <c r="H56" s="125" t="str">
        <f>IF('Planilla de Cortes Dilegno'!T71="","",IF('Planilla de Cortes Dilegno'!T71=1,VLOOKUP(E56,'Planilla de Cortes Dilegno'!AE:AI,4,0),IF('Planilla de Cortes Dilegno'!T71=2,VLOOKUP(E56,'Planilla de Cortes Dilegno'!AE:AI,5,0),"FSMIIIIII003")))</f>
        <v/>
      </c>
      <c r="I56" s="125" t="str">
        <f>IF('Planilla de Cortes Dilegno'!U71="","",IF('Planilla de Cortes Dilegno'!U71=1,VLOOKUP(E56,'Planilla de Cortes Dilegno'!AE:AI,4,0),IF('Planilla de Cortes Dilegno'!U71=2,VLOOKUP(E56,'Planilla de Cortes Dilegno'!AE:AI,5,0),"FSMIIIIII003")))</f>
        <v/>
      </c>
      <c r="J56" s="125" t="str">
        <f>IF('Planilla de Cortes Dilegno'!V71="","",IF('Planilla de Cortes Dilegno'!V71=1,VLOOKUP(E56,'Planilla de Cortes Dilegno'!AE:AI,4,0),IF('Planilla de Cortes Dilegno'!V71=2,VLOOKUP(E56,'Planilla de Cortes Dilegno'!AE:AI,5,0),"FSMIIIIII003")))</f>
        <v/>
      </c>
      <c r="K56" s="89" t="s">
        <v>926</v>
      </c>
    </row>
    <row r="57" spans="1:11" ht="18" customHeight="1" x14ac:dyDescent="0.2">
      <c r="A57" s="125">
        <f>+'Planilla de Cortes Dilegno'!F72</f>
        <v>0</v>
      </c>
      <c r="B57" s="125">
        <f>+'Planilla de Cortes Dilegno'!G72</f>
        <v>0</v>
      </c>
      <c r="C57" s="125">
        <f>+'Planilla de Cortes Dilegno'!H72</f>
        <v>0</v>
      </c>
      <c r="D57" s="125" t="str">
        <f>CONCATENATE(+'Planilla de Cortes Dilegno'!R72," - ",'Planilla de Cortes Dilegno'!B72)</f>
        <v xml:space="preserve"> - </v>
      </c>
      <c r="E57" s="125" t="str">
        <f>+'Planilla de Cortes Dilegno'!D72</f>
        <v/>
      </c>
      <c r="F57" s="125" t="str">
        <f>IF('Planilla de Cortes Dilegno'!E72="","",IF('Planilla de Cortes Dilegno'!E72=1,0,1))</f>
        <v/>
      </c>
      <c r="G57" s="125" t="str">
        <f>IF('Planilla de Cortes Dilegno'!S72="","",IF('Planilla de Cortes Dilegno'!S72=1,VLOOKUP(E57,'Planilla de Cortes Dilegno'!AE:AI,4,0),IF('Planilla de Cortes Dilegno'!S72=2,VLOOKUP(E57,'Planilla de Cortes Dilegno'!AE:AI,5,0),"FSMIIIIII003")))</f>
        <v/>
      </c>
      <c r="H57" s="125" t="str">
        <f>IF('Planilla de Cortes Dilegno'!T72="","",IF('Planilla de Cortes Dilegno'!T72=1,VLOOKUP(E57,'Planilla de Cortes Dilegno'!AE:AI,4,0),IF('Planilla de Cortes Dilegno'!T72=2,VLOOKUP(E57,'Planilla de Cortes Dilegno'!AE:AI,5,0),"FSMIIIIII003")))</f>
        <v/>
      </c>
      <c r="I57" s="125" t="str">
        <f>IF('Planilla de Cortes Dilegno'!U72="","",IF('Planilla de Cortes Dilegno'!U72=1,VLOOKUP(E57,'Planilla de Cortes Dilegno'!AE:AI,4,0),IF('Planilla de Cortes Dilegno'!U72=2,VLOOKUP(E57,'Planilla de Cortes Dilegno'!AE:AI,5,0),"FSMIIIIII003")))</f>
        <v/>
      </c>
      <c r="J57" s="125" t="str">
        <f>IF('Planilla de Cortes Dilegno'!V72="","",IF('Planilla de Cortes Dilegno'!V72=1,VLOOKUP(E57,'Planilla de Cortes Dilegno'!AE:AI,4,0),IF('Planilla de Cortes Dilegno'!V72=2,VLOOKUP(E57,'Planilla de Cortes Dilegno'!AE:AI,5,0),"FSMIIIIII003")))</f>
        <v/>
      </c>
      <c r="K57" s="89" t="s">
        <v>926</v>
      </c>
    </row>
    <row r="58" spans="1:11" ht="18" customHeight="1" x14ac:dyDescent="0.2">
      <c r="A58" s="125">
        <f>+'Planilla de Cortes Dilegno'!F73</f>
        <v>0</v>
      </c>
      <c r="B58" s="125">
        <f>+'Planilla de Cortes Dilegno'!G73</f>
        <v>0</v>
      </c>
      <c r="C58" s="125">
        <f>+'Planilla de Cortes Dilegno'!H73</f>
        <v>0</v>
      </c>
      <c r="D58" s="125" t="str">
        <f>CONCATENATE(+'Planilla de Cortes Dilegno'!R73," - ",'Planilla de Cortes Dilegno'!B73)</f>
        <v xml:space="preserve"> - </v>
      </c>
      <c r="E58" s="125" t="str">
        <f>+'Planilla de Cortes Dilegno'!D73</f>
        <v/>
      </c>
      <c r="F58" s="125" t="str">
        <f>IF('Planilla de Cortes Dilegno'!E73="","",IF('Planilla de Cortes Dilegno'!E73=1,0,1))</f>
        <v/>
      </c>
      <c r="G58" s="125" t="str">
        <f>IF('Planilla de Cortes Dilegno'!S73="","",IF('Planilla de Cortes Dilegno'!S73=1,VLOOKUP(E58,'Planilla de Cortes Dilegno'!AE:AI,4,0),IF('Planilla de Cortes Dilegno'!S73=2,VLOOKUP(E58,'Planilla de Cortes Dilegno'!AE:AI,5,0),"FSMIIIIII003")))</f>
        <v/>
      </c>
      <c r="H58" s="125" t="str">
        <f>IF('Planilla de Cortes Dilegno'!T73="","",IF('Planilla de Cortes Dilegno'!T73=1,VLOOKUP(E58,'Planilla de Cortes Dilegno'!AE:AI,4,0),IF('Planilla de Cortes Dilegno'!T73=2,VLOOKUP(E58,'Planilla de Cortes Dilegno'!AE:AI,5,0),"FSMIIIIII003")))</f>
        <v/>
      </c>
      <c r="I58" s="125" t="str">
        <f>IF('Planilla de Cortes Dilegno'!U73="","",IF('Planilla de Cortes Dilegno'!U73=1,VLOOKUP(E58,'Planilla de Cortes Dilegno'!AE:AI,4,0),IF('Planilla de Cortes Dilegno'!U73=2,VLOOKUP(E58,'Planilla de Cortes Dilegno'!AE:AI,5,0),"FSMIIIIII003")))</f>
        <v/>
      </c>
      <c r="J58" s="125" t="str">
        <f>IF('Planilla de Cortes Dilegno'!V73="","",IF('Planilla de Cortes Dilegno'!V73=1,VLOOKUP(E58,'Planilla de Cortes Dilegno'!AE:AI,4,0),IF('Planilla de Cortes Dilegno'!V73=2,VLOOKUP(E58,'Planilla de Cortes Dilegno'!AE:AI,5,0),"FSMIIIIII003")))</f>
        <v/>
      </c>
      <c r="K58" s="89" t="s">
        <v>926</v>
      </c>
    </row>
    <row r="59" spans="1:11" ht="18" customHeight="1" x14ac:dyDescent="0.2">
      <c r="A59" s="125">
        <f>+'Planilla de Cortes Dilegno'!F74</f>
        <v>0</v>
      </c>
      <c r="B59" s="125">
        <f>+'Planilla de Cortes Dilegno'!G74</f>
        <v>0</v>
      </c>
      <c r="C59" s="125">
        <f>+'Planilla de Cortes Dilegno'!H74</f>
        <v>0</v>
      </c>
      <c r="D59" s="125" t="str">
        <f>CONCATENATE(+'Planilla de Cortes Dilegno'!R74," - ",'Planilla de Cortes Dilegno'!B74)</f>
        <v xml:space="preserve"> - </v>
      </c>
      <c r="E59" s="125" t="str">
        <f>+'Planilla de Cortes Dilegno'!D74</f>
        <v/>
      </c>
      <c r="F59" s="125" t="str">
        <f>IF('Planilla de Cortes Dilegno'!E74="","",IF('Planilla de Cortes Dilegno'!E74=1,0,1))</f>
        <v/>
      </c>
      <c r="G59" s="125" t="str">
        <f>IF('Planilla de Cortes Dilegno'!S74="","",IF('Planilla de Cortes Dilegno'!S74=1,VLOOKUP(E59,'Planilla de Cortes Dilegno'!AE:AI,4,0),IF('Planilla de Cortes Dilegno'!S74=2,VLOOKUP(E59,'Planilla de Cortes Dilegno'!AE:AI,5,0),"FSMIIIIII003")))</f>
        <v/>
      </c>
      <c r="H59" s="125" t="str">
        <f>IF('Planilla de Cortes Dilegno'!T74="","",IF('Planilla de Cortes Dilegno'!T74=1,VLOOKUP(E59,'Planilla de Cortes Dilegno'!AE:AI,4,0),IF('Planilla de Cortes Dilegno'!T74=2,VLOOKUP(E59,'Planilla de Cortes Dilegno'!AE:AI,5,0),"FSMIIIIII003")))</f>
        <v/>
      </c>
      <c r="I59" s="125" t="str">
        <f>IF('Planilla de Cortes Dilegno'!U74="","",IF('Planilla de Cortes Dilegno'!U74=1,VLOOKUP(E59,'Planilla de Cortes Dilegno'!AE:AI,4,0),IF('Planilla de Cortes Dilegno'!U74=2,VLOOKUP(E59,'Planilla de Cortes Dilegno'!AE:AI,5,0),"FSMIIIIII003")))</f>
        <v/>
      </c>
      <c r="J59" s="125" t="str">
        <f>IF('Planilla de Cortes Dilegno'!V74="","",IF('Planilla de Cortes Dilegno'!V74=1,VLOOKUP(E59,'Planilla de Cortes Dilegno'!AE:AI,4,0),IF('Planilla de Cortes Dilegno'!V74=2,VLOOKUP(E59,'Planilla de Cortes Dilegno'!AE:AI,5,0),"FSMIIIIII003")))</f>
        <v/>
      </c>
      <c r="K59" s="89" t="s">
        <v>926</v>
      </c>
    </row>
    <row r="60" spans="1:11" ht="18" customHeight="1" x14ac:dyDescent="0.2">
      <c r="A60" s="125">
        <f>+'Planilla de Cortes Dilegno'!F75</f>
        <v>0</v>
      </c>
      <c r="B60" s="125">
        <f>+'Planilla de Cortes Dilegno'!G75</f>
        <v>0</v>
      </c>
      <c r="C60" s="125">
        <f>+'Planilla de Cortes Dilegno'!H75</f>
        <v>0</v>
      </c>
      <c r="D60" s="125" t="str">
        <f>CONCATENATE(+'Planilla de Cortes Dilegno'!R75," - ",'Planilla de Cortes Dilegno'!B75)</f>
        <v xml:space="preserve"> - </v>
      </c>
      <c r="E60" s="125" t="str">
        <f>+'Planilla de Cortes Dilegno'!D75</f>
        <v/>
      </c>
      <c r="F60" s="125" t="str">
        <f>IF('Planilla de Cortes Dilegno'!E75="","",IF('Planilla de Cortes Dilegno'!E75=1,0,1))</f>
        <v/>
      </c>
      <c r="G60" s="125" t="str">
        <f>IF('Planilla de Cortes Dilegno'!S75="","",IF('Planilla de Cortes Dilegno'!S75=1,VLOOKUP(E60,'Planilla de Cortes Dilegno'!AE:AI,4,0),IF('Planilla de Cortes Dilegno'!S75=2,VLOOKUP(E60,'Planilla de Cortes Dilegno'!AE:AI,5,0),"FSMIIIIII003")))</f>
        <v/>
      </c>
      <c r="H60" s="125" t="str">
        <f>IF('Planilla de Cortes Dilegno'!T75="","",IF('Planilla de Cortes Dilegno'!T75=1,VLOOKUP(E60,'Planilla de Cortes Dilegno'!AE:AI,4,0),IF('Planilla de Cortes Dilegno'!T75=2,VLOOKUP(E60,'Planilla de Cortes Dilegno'!AE:AI,5,0),"FSMIIIIII003")))</f>
        <v/>
      </c>
      <c r="I60" s="125" t="str">
        <f>IF('Planilla de Cortes Dilegno'!U75="","",IF('Planilla de Cortes Dilegno'!U75=1,VLOOKUP(E60,'Planilla de Cortes Dilegno'!AE:AI,4,0),IF('Planilla de Cortes Dilegno'!U75=2,VLOOKUP(E60,'Planilla de Cortes Dilegno'!AE:AI,5,0),"FSMIIIIII003")))</f>
        <v/>
      </c>
      <c r="J60" s="125" t="str">
        <f>IF('Planilla de Cortes Dilegno'!V75="","",IF('Planilla de Cortes Dilegno'!V75=1,VLOOKUP(E60,'Planilla de Cortes Dilegno'!AE:AI,4,0),IF('Planilla de Cortes Dilegno'!V75=2,VLOOKUP(E60,'Planilla de Cortes Dilegno'!AE:AI,5,0),"FSMIIIIII003")))</f>
        <v/>
      </c>
      <c r="K60" s="89" t="s">
        <v>926</v>
      </c>
    </row>
    <row r="61" spans="1:11" ht="18" customHeight="1" x14ac:dyDescent="0.2">
      <c r="A61" s="125">
        <f>+'Planilla de Cortes Dilegno'!F76</f>
        <v>0</v>
      </c>
      <c r="B61" s="125">
        <f>+'Planilla de Cortes Dilegno'!G76</f>
        <v>0</v>
      </c>
      <c r="C61" s="125">
        <f>+'Planilla de Cortes Dilegno'!H76</f>
        <v>0</v>
      </c>
      <c r="D61" s="125" t="str">
        <f>CONCATENATE(+'Planilla de Cortes Dilegno'!R76," - ",'Planilla de Cortes Dilegno'!B76)</f>
        <v xml:space="preserve"> - </v>
      </c>
      <c r="E61" s="125" t="str">
        <f>+'Planilla de Cortes Dilegno'!D76</f>
        <v/>
      </c>
      <c r="F61" s="125" t="str">
        <f>IF('Planilla de Cortes Dilegno'!E76="","",IF('Planilla de Cortes Dilegno'!E76=1,0,1))</f>
        <v/>
      </c>
      <c r="G61" s="125" t="str">
        <f>IF('Planilla de Cortes Dilegno'!S76="","",IF('Planilla de Cortes Dilegno'!S76=1,VLOOKUP(E61,'Planilla de Cortes Dilegno'!AE:AI,4,0),IF('Planilla de Cortes Dilegno'!S76=2,VLOOKUP(E61,'Planilla de Cortes Dilegno'!AE:AI,5,0),"FSMIIIIII003")))</f>
        <v/>
      </c>
      <c r="H61" s="125" t="str">
        <f>IF('Planilla de Cortes Dilegno'!T76="","",IF('Planilla de Cortes Dilegno'!T76=1,VLOOKUP(E61,'Planilla de Cortes Dilegno'!AE:AI,4,0),IF('Planilla de Cortes Dilegno'!T76=2,VLOOKUP(E61,'Planilla de Cortes Dilegno'!AE:AI,5,0),"FSMIIIIII003")))</f>
        <v/>
      </c>
      <c r="I61" s="125" t="str">
        <f>IF('Planilla de Cortes Dilegno'!U76="","",IF('Planilla de Cortes Dilegno'!U76=1,VLOOKUP(E61,'Planilla de Cortes Dilegno'!AE:AI,4,0),IF('Planilla de Cortes Dilegno'!U76=2,VLOOKUP(E61,'Planilla de Cortes Dilegno'!AE:AI,5,0),"FSMIIIIII003")))</f>
        <v/>
      </c>
      <c r="J61" s="125" t="str">
        <f>IF('Planilla de Cortes Dilegno'!V76="","",IF('Planilla de Cortes Dilegno'!V76=1,VLOOKUP(E61,'Planilla de Cortes Dilegno'!AE:AI,4,0),IF('Planilla de Cortes Dilegno'!V76=2,VLOOKUP(E61,'Planilla de Cortes Dilegno'!AE:AI,5,0),"FSMIIIIII003")))</f>
        <v/>
      </c>
      <c r="K61" s="89" t="s">
        <v>926</v>
      </c>
    </row>
    <row r="62" spans="1:11" ht="18" customHeight="1" x14ac:dyDescent="0.2">
      <c r="A62" s="125">
        <f>+'Planilla de Cortes Dilegno'!F77</f>
        <v>0</v>
      </c>
      <c r="B62" s="125">
        <f>+'Planilla de Cortes Dilegno'!G77</f>
        <v>0</v>
      </c>
      <c r="C62" s="125">
        <f>+'Planilla de Cortes Dilegno'!H77</f>
        <v>0</v>
      </c>
      <c r="D62" s="125" t="str">
        <f>CONCATENATE(+'Planilla de Cortes Dilegno'!R77," - ",'Planilla de Cortes Dilegno'!B77)</f>
        <v xml:space="preserve"> - </v>
      </c>
      <c r="E62" s="125" t="str">
        <f>+'Planilla de Cortes Dilegno'!D77</f>
        <v/>
      </c>
      <c r="F62" s="125" t="str">
        <f>IF('Planilla de Cortes Dilegno'!E77="","",IF('Planilla de Cortes Dilegno'!E77=1,0,1))</f>
        <v/>
      </c>
      <c r="G62" s="125" t="str">
        <f>IF('Planilla de Cortes Dilegno'!S77="","",IF('Planilla de Cortes Dilegno'!S77=1,VLOOKUP(E62,'Planilla de Cortes Dilegno'!AE:AI,4,0),IF('Planilla de Cortes Dilegno'!S77=2,VLOOKUP(E62,'Planilla de Cortes Dilegno'!AE:AI,5,0),"FSMIIIIII003")))</f>
        <v/>
      </c>
      <c r="H62" s="125" t="str">
        <f>IF('Planilla de Cortes Dilegno'!T77="","",IF('Planilla de Cortes Dilegno'!T77=1,VLOOKUP(E62,'Planilla de Cortes Dilegno'!AE:AI,4,0),IF('Planilla de Cortes Dilegno'!T77=2,VLOOKUP(E62,'Planilla de Cortes Dilegno'!AE:AI,5,0),"FSMIIIIII003")))</f>
        <v/>
      </c>
      <c r="I62" s="125" t="str">
        <f>IF('Planilla de Cortes Dilegno'!U77="","",IF('Planilla de Cortes Dilegno'!U77=1,VLOOKUP(E62,'Planilla de Cortes Dilegno'!AE:AI,4,0),IF('Planilla de Cortes Dilegno'!U77=2,VLOOKUP(E62,'Planilla de Cortes Dilegno'!AE:AI,5,0),"FSMIIIIII003")))</f>
        <v/>
      </c>
      <c r="J62" s="125" t="str">
        <f>IF('Planilla de Cortes Dilegno'!V77="","",IF('Planilla de Cortes Dilegno'!V77=1,VLOOKUP(E62,'Planilla de Cortes Dilegno'!AE:AI,4,0),IF('Planilla de Cortes Dilegno'!V77=2,VLOOKUP(E62,'Planilla de Cortes Dilegno'!AE:AI,5,0),"FSMIIIIII003")))</f>
        <v/>
      </c>
      <c r="K62" s="89" t="s">
        <v>926</v>
      </c>
    </row>
    <row r="63" spans="1:11" ht="18" customHeight="1" x14ac:dyDescent="0.2">
      <c r="A63" s="125">
        <f>+'Planilla de Cortes Dilegno'!F78</f>
        <v>0</v>
      </c>
      <c r="B63" s="125">
        <f>+'Planilla de Cortes Dilegno'!G78</f>
        <v>0</v>
      </c>
      <c r="C63" s="125">
        <f>+'Planilla de Cortes Dilegno'!H78</f>
        <v>0</v>
      </c>
      <c r="D63" s="125" t="str">
        <f>CONCATENATE(+'Planilla de Cortes Dilegno'!R78," - ",'Planilla de Cortes Dilegno'!B78)</f>
        <v xml:space="preserve"> - </v>
      </c>
      <c r="E63" s="125" t="str">
        <f>+'Planilla de Cortes Dilegno'!D78</f>
        <v/>
      </c>
      <c r="F63" s="125" t="str">
        <f>IF('Planilla de Cortes Dilegno'!E78="","",IF('Planilla de Cortes Dilegno'!E78=1,0,1))</f>
        <v/>
      </c>
      <c r="G63" s="125" t="str">
        <f>IF('Planilla de Cortes Dilegno'!S78="","",IF('Planilla de Cortes Dilegno'!S78=1,VLOOKUP(E63,'Planilla de Cortes Dilegno'!AE:AI,4,0),IF('Planilla de Cortes Dilegno'!S78=2,VLOOKUP(E63,'Planilla de Cortes Dilegno'!AE:AI,5,0),"FSMIIIIII003")))</f>
        <v/>
      </c>
      <c r="H63" s="125" t="str">
        <f>IF('Planilla de Cortes Dilegno'!T78="","",IF('Planilla de Cortes Dilegno'!T78=1,VLOOKUP(E63,'Planilla de Cortes Dilegno'!AE:AI,4,0),IF('Planilla de Cortes Dilegno'!T78=2,VLOOKUP(E63,'Planilla de Cortes Dilegno'!AE:AI,5,0),"FSMIIIIII003")))</f>
        <v/>
      </c>
      <c r="I63" s="125" t="str">
        <f>IF('Planilla de Cortes Dilegno'!U78="","",IF('Planilla de Cortes Dilegno'!U78=1,VLOOKUP(E63,'Planilla de Cortes Dilegno'!AE:AI,4,0),IF('Planilla de Cortes Dilegno'!U78=2,VLOOKUP(E63,'Planilla de Cortes Dilegno'!AE:AI,5,0),"FSMIIIIII003")))</f>
        <v/>
      </c>
      <c r="J63" s="125" t="str">
        <f>IF('Planilla de Cortes Dilegno'!V78="","",IF('Planilla de Cortes Dilegno'!V78=1,VLOOKUP(E63,'Planilla de Cortes Dilegno'!AE:AI,4,0),IF('Planilla de Cortes Dilegno'!V78=2,VLOOKUP(E63,'Planilla de Cortes Dilegno'!AE:AI,5,0),"FSMIIIIII003")))</f>
        <v/>
      </c>
      <c r="K63" s="89" t="s">
        <v>926</v>
      </c>
    </row>
    <row r="64" spans="1:11" ht="18" customHeight="1" x14ac:dyDescent="0.2">
      <c r="A64" s="125">
        <f>+'Planilla de Cortes Dilegno'!F79</f>
        <v>0</v>
      </c>
      <c r="B64" s="125">
        <f>+'Planilla de Cortes Dilegno'!G79</f>
        <v>0</v>
      </c>
      <c r="C64" s="125">
        <f>+'Planilla de Cortes Dilegno'!H79</f>
        <v>0</v>
      </c>
      <c r="D64" s="125" t="str">
        <f>CONCATENATE(+'Planilla de Cortes Dilegno'!R79," - ",'Planilla de Cortes Dilegno'!B79)</f>
        <v xml:space="preserve"> - </v>
      </c>
      <c r="E64" s="125" t="str">
        <f>+'Planilla de Cortes Dilegno'!D79</f>
        <v/>
      </c>
      <c r="F64" s="125" t="str">
        <f>IF('Planilla de Cortes Dilegno'!E79="","",IF('Planilla de Cortes Dilegno'!E79=1,0,1))</f>
        <v/>
      </c>
      <c r="G64" s="125" t="str">
        <f>IF('Planilla de Cortes Dilegno'!S79="","",IF('Planilla de Cortes Dilegno'!S79=1,VLOOKUP(E64,'Planilla de Cortes Dilegno'!AE:AI,4,0),IF('Planilla de Cortes Dilegno'!S79=2,VLOOKUP(E64,'Planilla de Cortes Dilegno'!AE:AI,5,0),"FSMIIIIII003")))</f>
        <v/>
      </c>
      <c r="H64" s="125" t="str">
        <f>IF('Planilla de Cortes Dilegno'!T79="","",IF('Planilla de Cortes Dilegno'!T79=1,VLOOKUP(E64,'Planilla de Cortes Dilegno'!AE:AI,4,0),IF('Planilla de Cortes Dilegno'!T79=2,VLOOKUP(E64,'Planilla de Cortes Dilegno'!AE:AI,5,0),"FSMIIIIII003")))</f>
        <v/>
      </c>
      <c r="I64" s="125" t="str">
        <f>IF('Planilla de Cortes Dilegno'!U79="","",IF('Planilla de Cortes Dilegno'!U79=1,VLOOKUP(E64,'Planilla de Cortes Dilegno'!AE:AI,4,0),IF('Planilla de Cortes Dilegno'!U79=2,VLOOKUP(E64,'Planilla de Cortes Dilegno'!AE:AI,5,0),"FSMIIIIII003")))</f>
        <v/>
      </c>
      <c r="J64" s="125" t="str">
        <f>IF('Planilla de Cortes Dilegno'!V79="","",IF('Planilla de Cortes Dilegno'!V79=1,VLOOKUP(E64,'Planilla de Cortes Dilegno'!AE:AI,4,0),IF('Planilla de Cortes Dilegno'!V79=2,VLOOKUP(E64,'Planilla de Cortes Dilegno'!AE:AI,5,0),"FSMIIIIII003")))</f>
        <v/>
      </c>
      <c r="K64" s="89" t="s">
        <v>926</v>
      </c>
    </row>
    <row r="65" spans="1:11" ht="18" customHeight="1" x14ac:dyDescent="0.2">
      <c r="A65" s="125">
        <f>+'Planilla de Cortes Dilegno'!F80</f>
        <v>0</v>
      </c>
      <c r="B65" s="125">
        <f>+'Planilla de Cortes Dilegno'!G80</f>
        <v>0</v>
      </c>
      <c r="C65" s="125">
        <f>+'Planilla de Cortes Dilegno'!H80</f>
        <v>0</v>
      </c>
      <c r="D65" s="125" t="str">
        <f>CONCATENATE(+'Planilla de Cortes Dilegno'!R80," - ",'Planilla de Cortes Dilegno'!B80)</f>
        <v xml:space="preserve"> - </v>
      </c>
      <c r="E65" s="125" t="str">
        <f>+'Planilla de Cortes Dilegno'!D80</f>
        <v/>
      </c>
      <c r="F65" s="125" t="str">
        <f>IF('Planilla de Cortes Dilegno'!E80="","",IF('Planilla de Cortes Dilegno'!E80=1,0,1))</f>
        <v/>
      </c>
      <c r="G65" s="125" t="str">
        <f>IF('Planilla de Cortes Dilegno'!S80="","",IF('Planilla de Cortes Dilegno'!S80=1,VLOOKUP(E65,'Planilla de Cortes Dilegno'!AE:AI,4,0),IF('Planilla de Cortes Dilegno'!S80=2,VLOOKUP(E65,'Planilla de Cortes Dilegno'!AE:AI,5,0),"FSMIIIIII003")))</f>
        <v/>
      </c>
      <c r="H65" s="125" t="str">
        <f>IF('Planilla de Cortes Dilegno'!T80="","",IF('Planilla de Cortes Dilegno'!T80=1,VLOOKUP(E65,'Planilla de Cortes Dilegno'!AE:AI,4,0),IF('Planilla de Cortes Dilegno'!T80=2,VLOOKUP(E65,'Planilla de Cortes Dilegno'!AE:AI,5,0),"FSMIIIIII003")))</f>
        <v/>
      </c>
      <c r="I65" s="125" t="str">
        <f>IF('Planilla de Cortes Dilegno'!U80="","",IF('Planilla de Cortes Dilegno'!U80=1,VLOOKUP(E65,'Planilla de Cortes Dilegno'!AE:AI,4,0),IF('Planilla de Cortes Dilegno'!U80=2,VLOOKUP(E65,'Planilla de Cortes Dilegno'!AE:AI,5,0),"FSMIIIIII003")))</f>
        <v/>
      </c>
      <c r="J65" s="125" t="str">
        <f>IF('Planilla de Cortes Dilegno'!V80="","",IF('Planilla de Cortes Dilegno'!V80=1,VLOOKUP(E65,'Planilla de Cortes Dilegno'!AE:AI,4,0),IF('Planilla de Cortes Dilegno'!V80=2,VLOOKUP(E65,'Planilla de Cortes Dilegno'!AE:AI,5,0),"FSMIIIIII003")))</f>
        <v/>
      </c>
      <c r="K65" s="89" t="s">
        <v>926</v>
      </c>
    </row>
    <row r="66" spans="1:11" ht="18" customHeight="1" x14ac:dyDescent="0.2">
      <c r="A66" s="125">
        <f>+'Planilla de Cortes Dilegno'!F81</f>
        <v>0</v>
      </c>
      <c r="B66" s="125">
        <f>+'Planilla de Cortes Dilegno'!G81</f>
        <v>0</v>
      </c>
      <c r="C66" s="125">
        <f>+'Planilla de Cortes Dilegno'!H81</f>
        <v>0</v>
      </c>
      <c r="D66" s="125" t="str">
        <f>CONCATENATE(+'Planilla de Cortes Dilegno'!R81," - ",'Planilla de Cortes Dilegno'!B81)</f>
        <v xml:space="preserve"> - </v>
      </c>
      <c r="E66" s="125" t="str">
        <f>+'Planilla de Cortes Dilegno'!D81</f>
        <v/>
      </c>
      <c r="F66" s="125" t="str">
        <f>IF('Planilla de Cortes Dilegno'!E81="","",IF('Planilla de Cortes Dilegno'!E81=1,0,1))</f>
        <v/>
      </c>
      <c r="G66" s="125" t="str">
        <f>IF('Planilla de Cortes Dilegno'!S81="","",IF('Planilla de Cortes Dilegno'!S81=1,VLOOKUP(E66,'Planilla de Cortes Dilegno'!AE:AI,4,0),IF('Planilla de Cortes Dilegno'!S81=2,VLOOKUP(E66,'Planilla de Cortes Dilegno'!AE:AI,5,0),"FSMIIIIII003")))</f>
        <v/>
      </c>
      <c r="H66" s="125" t="str">
        <f>IF('Planilla de Cortes Dilegno'!T81="","",IF('Planilla de Cortes Dilegno'!T81=1,VLOOKUP(E66,'Planilla de Cortes Dilegno'!AE:AI,4,0),IF('Planilla de Cortes Dilegno'!T81=2,VLOOKUP(E66,'Planilla de Cortes Dilegno'!AE:AI,5,0),"FSMIIIIII003")))</f>
        <v/>
      </c>
      <c r="I66" s="125" t="str">
        <f>IF('Planilla de Cortes Dilegno'!U81="","",IF('Planilla de Cortes Dilegno'!U81=1,VLOOKUP(E66,'Planilla de Cortes Dilegno'!AE:AI,4,0),IF('Planilla de Cortes Dilegno'!U81=2,VLOOKUP(E66,'Planilla de Cortes Dilegno'!AE:AI,5,0),"FSMIIIIII003")))</f>
        <v/>
      </c>
      <c r="J66" s="125" t="str">
        <f>IF('Planilla de Cortes Dilegno'!V81="","",IF('Planilla de Cortes Dilegno'!V81=1,VLOOKUP(E66,'Planilla de Cortes Dilegno'!AE:AI,4,0),IF('Planilla de Cortes Dilegno'!V81=2,VLOOKUP(E66,'Planilla de Cortes Dilegno'!AE:AI,5,0),"FSMIIIIII003")))</f>
        <v/>
      </c>
      <c r="K66" s="89" t="s">
        <v>926</v>
      </c>
    </row>
    <row r="67" spans="1:11" ht="18" customHeight="1" x14ac:dyDescent="0.2">
      <c r="A67" s="125">
        <f>+'Planilla de Cortes Dilegno'!F82</f>
        <v>0</v>
      </c>
      <c r="B67" s="125">
        <f>+'Planilla de Cortes Dilegno'!G82</f>
        <v>0</v>
      </c>
      <c r="C67" s="125">
        <f>+'Planilla de Cortes Dilegno'!H82</f>
        <v>0</v>
      </c>
      <c r="D67" s="125" t="str">
        <f>CONCATENATE(+'Planilla de Cortes Dilegno'!R82," - ",'Planilla de Cortes Dilegno'!B82)</f>
        <v xml:space="preserve"> - </v>
      </c>
      <c r="E67" s="125" t="str">
        <f>+'Planilla de Cortes Dilegno'!D82</f>
        <v/>
      </c>
      <c r="F67" s="125" t="str">
        <f>IF('Planilla de Cortes Dilegno'!E82="","",IF('Planilla de Cortes Dilegno'!E82=1,0,1))</f>
        <v/>
      </c>
      <c r="G67" s="125" t="str">
        <f>IF('Planilla de Cortes Dilegno'!S82="","",IF('Planilla de Cortes Dilegno'!S82=1,VLOOKUP(E67,'Planilla de Cortes Dilegno'!AE:AI,4,0),IF('Planilla de Cortes Dilegno'!S82=2,VLOOKUP(E67,'Planilla de Cortes Dilegno'!AE:AI,5,0),"FSMIIIIII003")))</f>
        <v/>
      </c>
      <c r="H67" s="125" t="str">
        <f>IF('Planilla de Cortes Dilegno'!T82="","",IF('Planilla de Cortes Dilegno'!T82=1,VLOOKUP(E67,'Planilla de Cortes Dilegno'!AE:AI,4,0),IF('Planilla de Cortes Dilegno'!T82=2,VLOOKUP(E67,'Planilla de Cortes Dilegno'!AE:AI,5,0),"FSMIIIIII003")))</f>
        <v/>
      </c>
      <c r="I67" s="125" t="str">
        <f>IF('Planilla de Cortes Dilegno'!U82="","",IF('Planilla de Cortes Dilegno'!U82=1,VLOOKUP(E67,'Planilla de Cortes Dilegno'!AE:AI,4,0),IF('Planilla de Cortes Dilegno'!U82=2,VLOOKUP(E67,'Planilla de Cortes Dilegno'!AE:AI,5,0),"FSMIIIIII003")))</f>
        <v/>
      </c>
      <c r="J67" s="125" t="str">
        <f>IF('Planilla de Cortes Dilegno'!V82="","",IF('Planilla de Cortes Dilegno'!V82=1,VLOOKUP(E67,'Planilla de Cortes Dilegno'!AE:AI,4,0),IF('Planilla de Cortes Dilegno'!V82=2,VLOOKUP(E67,'Planilla de Cortes Dilegno'!AE:AI,5,0),"FSMIIIIII003")))</f>
        <v/>
      </c>
      <c r="K67" s="89" t="s">
        <v>926</v>
      </c>
    </row>
    <row r="68" spans="1:11" ht="18" customHeight="1" x14ac:dyDescent="0.2">
      <c r="A68" s="125">
        <f>+'Planilla de Cortes Dilegno'!F83</f>
        <v>0</v>
      </c>
      <c r="B68" s="125">
        <f>+'Planilla de Cortes Dilegno'!G83</f>
        <v>0</v>
      </c>
      <c r="C68" s="125">
        <f>+'Planilla de Cortes Dilegno'!H83</f>
        <v>0</v>
      </c>
      <c r="D68" s="125" t="str">
        <f>CONCATENATE(+'Planilla de Cortes Dilegno'!R83," - ",'Planilla de Cortes Dilegno'!B83)</f>
        <v xml:space="preserve"> - </v>
      </c>
      <c r="E68" s="125" t="str">
        <f>+'Planilla de Cortes Dilegno'!D83</f>
        <v/>
      </c>
      <c r="F68" s="125" t="str">
        <f>IF('Planilla de Cortes Dilegno'!E83="","",IF('Planilla de Cortes Dilegno'!E83=1,0,1))</f>
        <v/>
      </c>
      <c r="G68" s="125" t="str">
        <f>IF('Planilla de Cortes Dilegno'!S83="","",IF('Planilla de Cortes Dilegno'!S83=1,VLOOKUP(E68,'Planilla de Cortes Dilegno'!AE:AI,4,0),IF('Planilla de Cortes Dilegno'!S83=2,VLOOKUP(E68,'Planilla de Cortes Dilegno'!AE:AI,5,0),"FSMIIIIII003")))</f>
        <v/>
      </c>
      <c r="H68" s="125" t="str">
        <f>IF('Planilla de Cortes Dilegno'!T83="","",IF('Planilla de Cortes Dilegno'!T83=1,VLOOKUP(E68,'Planilla de Cortes Dilegno'!AE:AI,4,0),IF('Planilla de Cortes Dilegno'!T83=2,VLOOKUP(E68,'Planilla de Cortes Dilegno'!AE:AI,5,0),"FSMIIIIII003")))</f>
        <v/>
      </c>
      <c r="I68" s="125" t="str">
        <f>IF('Planilla de Cortes Dilegno'!U83="","",IF('Planilla de Cortes Dilegno'!U83=1,VLOOKUP(E68,'Planilla de Cortes Dilegno'!AE:AI,4,0),IF('Planilla de Cortes Dilegno'!U83=2,VLOOKUP(E68,'Planilla de Cortes Dilegno'!AE:AI,5,0),"FSMIIIIII003")))</f>
        <v/>
      </c>
      <c r="J68" s="125" t="str">
        <f>IF('Planilla de Cortes Dilegno'!V83="","",IF('Planilla de Cortes Dilegno'!V83=1,VLOOKUP(E68,'Planilla de Cortes Dilegno'!AE:AI,4,0),IF('Planilla de Cortes Dilegno'!V83=2,VLOOKUP(E68,'Planilla de Cortes Dilegno'!AE:AI,5,0),"FSMIIIIII003")))</f>
        <v/>
      </c>
      <c r="K68" s="89" t="s">
        <v>926</v>
      </c>
    </row>
    <row r="69" spans="1:11" ht="18" customHeight="1" x14ac:dyDescent="0.2">
      <c r="A69" s="125">
        <f>+'Planilla de Cortes Dilegno'!F84</f>
        <v>0</v>
      </c>
      <c r="B69" s="125">
        <f>+'Planilla de Cortes Dilegno'!G84</f>
        <v>0</v>
      </c>
      <c r="C69" s="125">
        <f>+'Planilla de Cortes Dilegno'!H84</f>
        <v>0</v>
      </c>
      <c r="D69" s="125" t="str">
        <f>CONCATENATE(+'Planilla de Cortes Dilegno'!R84," - ",'Planilla de Cortes Dilegno'!B84)</f>
        <v xml:space="preserve"> - </v>
      </c>
      <c r="E69" s="125" t="str">
        <f>+'Planilla de Cortes Dilegno'!D84</f>
        <v/>
      </c>
      <c r="F69" s="125" t="str">
        <f>IF('Planilla de Cortes Dilegno'!E84="","",IF('Planilla de Cortes Dilegno'!E84=1,0,1))</f>
        <v/>
      </c>
      <c r="G69" s="125" t="str">
        <f>IF('Planilla de Cortes Dilegno'!S84="","",IF('Planilla de Cortes Dilegno'!S84=1,VLOOKUP(E69,'Planilla de Cortes Dilegno'!AE:AI,4,0),IF('Planilla de Cortes Dilegno'!S84=2,VLOOKUP(E69,'Planilla de Cortes Dilegno'!AE:AI,5,0),"FSMIIIIII003")))</f>
        <v/>
      </c>
      <c r="H69" s="125" t="str">
        <f>IF('Planilla de Cortes Dilegno'!T84="","",IF('Planilla de Cortes Dilegno'!T84=1,VLOOKUP(E69,'Planilla de Cortes Dilegno'!AE:AI,4,0),IF('Planilla de Cortes Dilegno'!T84=2,VLOOKUP(E69,'Planilla de Cortes Dilegno'!AE:AI,5,0),"FSMIIIIII003")))</f>
        <v/>
      </c>
      <c r="I69" s="125" t="str">
        <f>IF('Planilla de Cortes Dilegno'!U84="","",IF('Planilla de Cortes Dilegno'!U84=1,VLOOKUP(E69,'Planilla de Cortes Dilegno'!AE:AI,4,0),IF('Planilla de Cortes Dilegno'!U84=2,VLOOKUP(E69,'Planilla de Cortes Dilegno'!AE:AI,5,0),"FSMIIIIII003")))</f>
        <v/>
      </c>
      <c r="J69" s="125" t="str">
        <f>IF('Planilla de Cortes Dilegno'!V84="","",IF('Planilla de Cortes Dilegno'!V84=1,VLOOKUP(E69,'Planilla de Cortes Dilegno'!AE:AI,4,0),IF('Planilla de Cortes Dilegno'!V84=2,VLOOKUP(E69,'Planilla de Cortes Dilegno'!AE:AI,5,0),"FSMIIIIII003")))</f>
        <v/>
      </c>
      <c r="K69" s="89" t="s">
        <v>926</v>
      </c>
    </row>
    <row r="70" spans="1:11" ht="18" customHeight="1" x14ac:dyDescent="0.2">
      <c r="A70" s="125">
        <f>+'Planilla de Cortes Dilegno'!F85</f>
        <v>0</v>
      </c>
      <c r="B70" s="125">
        <f>+'Planilla de Cortes Dilegno'!G85</f>
        <v>0</v>
      </c>
      <c r="C70" s="125">
        <f>+'Planilla de Cortes Dilegno'!H85</f>
        <v>0</v>
      </c>
      <c r="D70" s="125" t="str">
        <f>CONCATENATE(+'Planilla de Cortes Dilegno'!R85," - ",'Planilla de Cortes Dilegno'!B85)</f>
        <v xml:space="preserve"> - </v>
      </c>
      <c r="E70" s="125" t="str">
        <f>+'Planilla de Cortes Dilegno'!D85</f>
        <v/>
      </c>
      <c r="F70" s="125" t="str">
        <f>IF('Planilla de Cortes Dilegno'!E85="","",IF('Planilla de Cortes Dilegno'!E85=1,0,1))</f>
        <v/>
      </c>
      <c r="G70" s="125" t="str">
        <f>IF('Planilla de Cortes Dilegno'!S85="","",IF('Planilla de Cortes Dilegno'!S85=1,VLOOKUP(E70,'Planilla de Cortes Dilegno'!AE:AI,4,0),IF('Planilla de Cortes Dilegno'!S85=2,VLOOKUP(E70,'Planilla de Cortes Dilegno'!AE:AI,5,0),"FSMIIIIII003")))</f>
        <v/>
      </c>
      <c r="H70" s="125" t="str">
        <f>IF('Planilla de Cortes Dilegno'!T85="","",IF('Planilla de Cortes Dilegno'!T85=1,VLOOKUP(E70,'Planilla de Cortes Dilegno'!AE:AI,4,0),IF('Planilla de Cortes Dilegno'!T85=2,VLOOKUP(E70,'Planilla de Cortes Dilegno'!AE:AI,5,0),"FSMIIIIII003")))</f>
        <v/>
      </c>
      <c r="I70" s="125" t="str">
        <f>IF('Planilla de Cortes Dilegno'!U85="","",IF('Planilla de Cortes Dilegno'!U85=1,VLOOKUP(E70,'Planilla de Cortes Dilegno'!AE:AI,4,0),IF('Planilla de Cortes Dilegno'!U85=2,VLOOKUP(E70,'Planilla de Cortes Dilegno'!AE:AI,5,0),"FSMIIIIII003")))</f>
        <v/>
      </c>
      <c r="J70" s="125" t="str">
        <f>IF('Planilla de Cortes Dilegno'!V85="","",IF('Planilla de Cortes Dilegno'!V85=1,VLOOKUP(E70,'Planilla de Cortes Dilegno'!AE:AI,4,0),IF('Planilla de Cortes Dilegno'!V85=2,VLOOKUP(E70,'Planilla de Cortes Dilegno'!AE:AI,5,0),"FSMIIIIII003")))</f>
        <v/>
      </c>
      <c r="K70" s="89" t="s">
        <v>926</v>
      </c>
    </row>
    <row r="71" spans="1:11" ht="18" customHeight="1" x14ac:dyDescent="0.2">
      <c r="A71" s="125">
        <f>+'Planilla de Cortes Dilegno'!F86</f>
        <v>0</v>
      </c>
      <c r="B71" s="125">
        <f>+'Planilla de Cortes Dilegno'!G86</f>
        <v>0</v>
      </c>
      <c r="C71" s="125">
        <f>+'Planilla de Cortes Dilegno'!H86</f>
        <v>0</v>
      </c>
      <c r="D71" s="125" t="str">
        <f>CONCATENATE(+'Planilla de Cortes Dilegno'!R86," - ",'Planilla de Cortes Dilegno'!B86)</f>
        <v xml:space="preserve"> - </v>
      </c>
      <c r="E71" s="125" t="str">
        <f>+'Planilla de Cortes Dilegno'!D86</f>
        <v/>
      </c>
      <c r="F71" s="125" t="str">
        <f>IF('Planilla de Cortes Dilegno'!E86="","",IF('Planilla de Cortes Dilegno'!E86=1,0,1))</f>
        <v/>
      </c>
      <c r="G71" s="125" t="str">
        <f>IF('Planilla de Cortes Dilegno'!S86="","",IF('Planilla de Cortes Dilegno'!S86=1,VLOOKUP(E71,'Planilla de Cortes Dilegno'!AE:AI,4,0),IF('Planilla de Cortes Dilegno'!S86=2,VLOOKUP(E71,'Planilla de Cortes Dilegno'!AE:AI,5,0),"FSMIIIIII003")))</f>
        <v/>
      </c>
      <c r="H71" s="125" t="str">
        <f>IF('Planilla de Cortes Dilegno'!T86="","",IF('Planilla de Cortes Dilegno'!T86=1,VLOOKUP(E71,'Planilla de Cortes Dilegno'!AE:AI,4,0),IF('Planilla de Cortes Dilegno'!T86=2,VLOOKUP(E71,'Planilla de Cortes Dilegno'!AE:AI,5,0),"FSMIIIIII003")))</f>
        <v/>
      </c>
      <c r="I71" s="125" t="str">
        <f>IF('Planilla de Cortes Dilegno'!U86="","",IF('Planilla de Cortes Dilegno'!U86=1,VLOOKUP(E71,'Planilla de Cortes Dilegno'!AE:AI,4,0),IF('Planilla de Cortes Dilegno'!U86=2,VLOOKUP(E71,'Planilla de Cortes Dilegno'!AE:AI,5,0),"FSMIIIIII003")))</f>
        <v/>
      </c>
      <c r="J71" s="125" t="str">
        <f>IF('Planilla de Cortes Dilegno'!V86="","",IF('Planilla de Cortes Dilegno'!V86=1,VLOOKUP(E71,'Planilla de Cortes Dilegno'!AE:AI,4,0),IF('Planilla de Cortes Dilegno'!V86=2,VLOOKUP(E71,'Planilla de Cortes Dilegno'!AE:AI,5,0),"FSMIIIIII003")))</f>
        <v/>
      </c>
      <c r="K71" s="89" t="s">
        <v>926</v>
      </c>
    </row>
    <row r="72" spans="1:11" ht="18" customHeight="1" x14ac:dyDescent="0.2">
      <c r="A72" s="125">
        <f>+'Planilla de Cortes Dilegno'!F87</f>
        <v>0</v>
      </c>
      <c r="B72" s="125">
        <f>+'Planilla de Cortes Dilegno'!G87</f>
        <v>0</v>
      </c>
      <c r="C72" s="125">
        <f>+'Planilla de Cortes Dilegno'!H87</f>
        <v>0</v>
      </c>
      <c r="D72" s="125" t="str">
        <f>CONCATENATE(+'Planilla de Cortes Dilegno'!R87," - ",'Planilla de Cortes Dilegno'!B87)</f>
        <v xml:space="preserve"> - </v>
      </c>
      <c r="E72" s="125" t="str">
        <f>+'Planilla de Cortes Dilegno'!D87</f>
        <v/>
      </c>
      <c r="F72" s="125" t="str">
        <f>IF('Planilla de Cortes Dilegno'!E87="","",IF('Planilla de Cortes Dilegno'!E87=1,0,1))</f>
        <v/>
      </c>
      <c r="G72" s="125" t="str">
        <f>IF('Planilla de Cortes Dilegno'!S87="","",IF('Planilla de Cortes Dilegno'!S87=1,VLOOKUP(E72,'Planilla de Cortes Dilegno'!AE:AI,4,0),IF('Planilla de Cortes Dilegno'!S87=2,VLOOKUP(E72,'Planilla de Cortes Dilegno'!AE:AI,5,0),"FSMIIIIII003")))</f>
        <v/>
      </c>
      <c r="H72" s="125" t="str">
        <f>IF('Planilla de Cortes Dilegno'!T87="","",IF('Planilla de Cortes Dilegno'!T87=1,VLOOKUP(E72,'Planilla de Cortes Dilegno'!AE:AI,4,0),IF('Planilla de Cortes Dilegno'!T87=2,VLOOKUP(E72,'Planilla de Cortes Dilegno'!AE:AI,5,0),"FSMIIIIII003")))</f>
        <v/>
      </c>
      <c r="I72" s="125" t="str">
        <f>IF('Planilla de Cortes Dilegno'!U87="","",IF('Planilla de Cortes Dilegno'!U87=1,VLOOKUP(E72,'Planilla de Cortes Dilegno'!AE:AI,4,0),IF('Planilla de Cortes Dilegno'!U87=2,VLOOKUP(E72,'Planilla de Cortes Dilegno'!AE:AI,5,0),"FSMIIIIII003")))</f>
        <v/>
      </c>
      <c r="J72" s="125" t="str">
        <f>IF('Planilla de Cortes Dilegno'!V87="","",IF('Planilla de Cortes Dilegno'!V87=1,VLOOKUP(E72,'Planilla de Cortes Dilegno'!AE:AI,4,0),IF('Planilla de Cortes Dilegno'!V87=2,VLOOKUP(E72,'Planilla de Cortes Dilegno'!AE:AI,5,0),"FSMIIIIII003")))</f>
        <v/>
      </c>
      <c r="K72" s="89" t="s">
        <v>926</v>
      </c>
    </row>
    <row r="73" spans="1:11" ht="18" customHeight="1" x14ac:dyDescent="0.2">
      <c r="A73" s="125">
        <f>+'Planilla de Cortes Dilegno'!F88</f>
        <v>0</v>
      </c>
      <c r="B73" s="125">
        <f>+'Planilla de Cortes Dilegno'!G88</f>
        <v>0</v>
      </c>
      <c r="C73" s="125">
        <f>+'Planilla de Cortes Dilegno'!H88</f>
        <v>0</v>
      </c>
      <c r="D73" s="125" t="str">
        <f>CONCATENATE(+'Planilla de Cortes Dilegno'!R88," - ",'Planilla de Cortes Dilegno'!B88)</f>
        <v xml:space="preserve"> - </v>
      </c>
      <c r="E73" s="125" t="str">
        <f>+'Planilla de Cortes Dilegno'!D88</f>
        <v/>
      </c>
      <c r="F73" s="125" t="str">
        <f>IF('Planilla de Cortes Dilegno'!E88="","",IF('Planilla de Cortes Dilegno'!E88=1,0,1))</f>
        <v/>
      </c>
      <c r="G73" s="125" t="str">
        <f>IF('Planilla de Cortes Dilegno'!S88="","",IF('Planilla de Cortes Dilegno'!S88=1,VLOOKUP(E73,'Planilla de Cortes Dilegno'!AE:AI,4,0),IF('Planilla de Cortes Dilegno'!S88=2,VLOOKUP(E73,'Planilla de Cortes Dilegno'!AE:AI,5,0),"FSMIIIIII003")))</f>
        <v/>
      </c>
      <c r="H73" s="125" t="str">
        <f>IF('Planilla de Cortes Dilegno'!T88="","",IF('Planilla de Cortes Dilegno'!T88=1,VLOOKUP(E73,'Planilla de Cortes Dilegno'!AE:AI,4,0),IF('Planilla de Cortes Dilegno'!T88=2,VLOOKUP(E73,'Planilla de Cortes Dilegno'!AE:AI,5,0),"FSMIIIIII003")))</f>
        <v/>
      </c>
      <c r="I73" s="125" t="str">
        <f>IF('Planilla de Cortes Dilegno'!U88="","",IF('Planilla de Cortes Dilegno'!U88=1,VLOOKUP(E73,'Planilla de Cortes Dilegno'!AE:AI,4,0),IF('Planilla de Cortes Dilegno'!U88=2,VLOOKUP(E73,'Planilla de Cortes Dilegno'!AE:AI,5,0),"FSMIIIIII003")))</f>
        <v/>
      </c>
      <c r="J73" s="125" t="str">
        <f>IF('Planilla de Cortes Dilegno'!V88="","",IF('Planilla de Cortes Dilegno'!V88=1,VLOOKUP(E73,'Planilla de Cortes Dilegno'!AE:AI,4,0),IF('Planilla de Cortes Dilegno'!V88=2,VLOOKUP(E73,'Planilla de Cortes Dilegno'!AE:AI,5,0),"FSMIIIIII003")))</f>
        <v/>
      </c>
      <c r="K73" s="89" t="s">
        <v>926</v>
      </c>
    </row>
    <row r="74" spans="1:11" ht="18" customHeight="1" x14ac:dyDescent="0.2">
      <c r="A74" s="125">
        <f>+'Planilla de Cortes Dilegno'!F89</f>
        <v>0</v>
      </c>
      <c r="B74" s="125">
        <f>+'Planilla de Cortes Dilegno'!G89</f>
        <v>0</v>
      </c>
      <c r="C74" s="125">
        <f>+'Planilla de Cortes Dilegno'!H89</f>
        <v>0</v>
      </c>
      <c r="D74" s="125" t="str">
        <f>CONCATENATE(+'Planilla de Cortes Dilegno'!R89," - ",'Planilla de Cortes Dilegno'!B89)</f>
        <v xml:space="preserve"> - </v>
      </c>
      <c r="E74" s="125" t="str">
        <f>+'Planilla de Cortes Dilegno'!D89</f>
        <v/>
      </c>
      <c r="F74" s="125" t="str">
        <f>IF('Planilla de Cortes Dilegno'!E89="","",IF('Planilla de Cortes Dilegno'!E89=1,0,1))</f>
        <v/>
      </c>
      <c r="G74" s="125" t="str">
        <f>IF('Planilla de Cortes Dilegno'!S89="","",IF('Planilla de Cortes Dilegno'!S89=1,VLOOKUP(E74,'Planilla de Cortes Dilegno'!AE:AI,4,0),IF('Planilla de Cortes Dilegno'!S89=2,VLOOKUP(E74,'Planilla de Cortes Dilegno'!AE:AI,5,0),"FSMIIIIII003")))</f>
        <v/>
      </c>
      <c r="H74" s="125" t="str">
        <f>IF('Planilla de Cortes Dilegno'!T89="","",IF('Planilla de Cortes Dilegno'!T89=1,VLOOKUP(E74,'Planilla de Cortes Dilegno'!AE:AI,4,0),IF('Planilla de Cortes Dilegno'!T89=2,VLOOKUP(E74,'Planilla de Cortes Dilegno'!AE:AI,5,0),"FSMIIIIII003")))</f>
        <v/>
      </c>
      <c r="I74" s="125" t="str">
        <f>IF('Planilla de Cortes Dilegno'!U89="","",IF('Planilla de Cortes Dilegno'!U89=1,VLOOKUP(E74,'Planilla de Cortes Dilegno'!AE:AI,4,0),IF('Planilla de Cortes Dilegno'!U89=2,VLOOKUP(E74,'Planilla de Cortes Dilegno'!AE:AI,5,0),"FSMIIIIII003")))</f>
        <v/>
      </c>
      <c r="J74" s="125" t="str">
        <f>IF('Planilla de Cortes Dilegno'!V89="","",IF('Planilla de Cortes Dilegno'!V89=1,VLOOKUP(E74,'Planilla de Cortes Dilegno'!AE:AI,4,0),IF('Planilla de Cortes Dilegno'!V89=2,VLOOKUP(E74,'Planilla de Cortes Dilegno'!AE:AI,5,0),"FSMIIIIII003")))</f>
        <v/>
      </c>
      <c r="K74" s="89" t="s">
        <v>926</v>
      </c>
    </row>
    <row r="75" spans="1:11" ht="18" customHeight="1" x14ac:dyDescent="0.2">
      <c r="A75" s="125">
        <f>+'Planilla de Cortes Dilegno'!F90</f>
        <v>0</v>
      </c>
      <c r="B75" s="125">
        <f>+'Planilla de Cortes Dilegno'!G90</f>
        <v>0</v>
      </c>
      <c r="C75" s="125">
        <f>+'Planilla de Cortes Dilegno'!H90</f>
        <v>0</v>
      </c>
      <c r="D75" s="125" t="str">
        <f>CONCATENATE(+'Planilla de Cortes Dilegno'!R90," - ",'Planilla de Cortes Dilegno'!B90)</f>
        <v xml:space="preserve"> - </v>
      </c>
      <c r="E75" s="125" t="str">
        <f>+'Planilla de Cortes Dilegno'!D90</f>
        <v/>
      </c>
      <c r="F75" s="125" t="str">
        <f>IF('Planilla de Cortes Dilegno'!E90="","",IF('Planilla de Cortes Dilegno'!E90=1,0,1))</f>
        <v/>
      </c>
      <c r="G75" s="125" t="str">
        <f>IF('Planilla de Cortes Dilegno'!S90="","",IF('Planilla de Cortes Dilegno'!S90=1,VLOOKUP(E75,'Planilla de Cortes Dilegno'!AE:AI,4,0),IF('Planilla de Cortes Dilegno'!S90=2,VLOOKUP(E75,'Planilla de Cortes Dilegno'!AE:AI,5,0),"FSMIIIIII003")))</f>
        <v/>
      </c>
      <c r="H75" s="125" t="str">
        <f>IF('Planilla de Cortes Dilegno'!T90="","",IF('Planilla de Cortes Dilegno'!T90=1,VLOOKUP(E75,'Planilla de Cortes Dilegno'!AE:AI,4,0),IF('Planilla de Cortes Dilegno'!T90=2,VLOOKUP(E75,'Planilla de Cortes Dilegno'!AE:AI,5,0),"FSMIIIIII003")))</f>
        <v/>
      </c>
      <c r="I75" s="125" t="str">
        <f>IF('Planilla de Cortes Dilegno'!U90="","",IF('Planilla de Cortes Dilegno'!U90=1,VLOOKUP(E75,'Planilla de Cortes Dilegno'!AE:AI,4,0),IF('Planilla de Cortes Dilegno'!U90=2,VLOOKUP(E75,'Planilla de Cortes Dilegno'!AE:AI,5,0),"FSMIIIIII003")))</f>
        <v/>
      </c>
      <c r="J75" s="125" t="str">
        <f>IF('Planilla de Cortes Dilegno'!V90="","",IF('Planilla de Cortes Dilegno'!V90=1,VLOOKUP(E75,'Planilla de Cortes Dilegno'!AE:AI,4,0),IF('Planilla de Cortes Dilegno'!V90=2,VLOOKUP(E75,'Planilla de Cortes Dilegno'!AE:AI,5,0),"FSMIIIIII003")))</f>
        <v/>
      </c>
      <c r="K75" s="89" t="s">
        <v>926</v>
      </c>
    </row>
    <row r="76" spans="1:11" ht="18" customHeight="1" x14ac:dyDescent="0.2">
      <c r="A76" s="125">
        <f>+'Planilla de Cortes Dilegno'!F91</f>
        <v>0</v>
      </c>
      <c r="B76" s="125">
        <f>+'Planilla de Cortes Dilegno'!G91</f>
        <v>0</v>
      </c>
      <c r="C76" s="125">
        <f>+'Planilla de Cortes Dilegno'!H91</f>
        <v>0</v>
      </c>
      <c r="D76" s="125" t="str">
        <f>CONCATENATE(+'Planilla de Cortes Dilegno'!R91," - ",'Planilla de Cortes Dilegno'!B91)</f>
        <v xml:space="preserve"> - </v>
      </c>
      <c r="E76" s="125" t="str">
        <f>+'Planilla de Cortes Dilegno'!D91</f>
        <v/>
      </c>
      <c r="F76" s="125" t="str">
        <f>IF('Planilla de Cortes Dilegno'!E91="","",IF('Planilla de Cortes Dilegno'!E91=1,0,1))</f>
        <v/>
      </c>
      <c r="G76" s="125" t="str">
        <f>IF('Planilla de Cortes Dilegno'!S91="","",IF('Planilla de Cortes Dilegno'!S91=1,VLOOKUP(E76,'Planilla de Cortes Dilegno'!AE:AI,4,0),IF('Planilla de Cortes Dilegno'!S91=2,VLOOKUP(E76,'Planilla de Cortes Dilegno'!AE:AI,5,0),"FSMIIIIII003")))</f>
        <v/>
      </c>
      <c r="H76" s="125" t="str">
        <f>IF('Planilla de Cortes Dilegno'!T91="","",IF('Planilla de Cortes Dilegno'!T91=1,VLOOKUP(E76,'Planilla de Cortes Dilegno'!AE:AI,4,0),IF('Planilla de Cortes Dilegno'!T91=2,VLOOKUP(E76,'Planilla de Cortes Dilegno'!AE:AI,5,0),"FSMIIIIII003")))</f>
        <v/>
      </c>
      <c r="I76" s="125" t="str">
        <f>IF('Planilla de Cortes Dilegno'!U91="","",IF('Planilla de Cortes Dilegno'!U91=1,VLOOKUP(E76,'Planilla de Cortes Dilegno'!AE:AI,4,0),IF('Planilla de Cortes Dilegno'!U91=2,VLOOKUP(E76,'Planilla de Cortes Dilegno'!AE:AI,5,0),"FSMIIIIII003")))</f>
        <v/>
      </c>
      <c r="J76" s="125" t="str">
        <f>IF('Planilla de Cortes Dilegno'!V91="","",IF('Planilla de Cortes Dilegno'!V91=1,VLOOKUP(E76,'Planilla de Cortes Dilegno'!AE:AI,4,0),IF('Planilla de Cortes Dilegno'!V91=2,VLOOKUP(E76,'Planilla de Cortes Dilegno'!AE:AI,5,0),"FSMIIIIII003")))</f>
        <v/>
      </c>
      <c r="K76" s="89" t="s">
        <v>926</v>
      </c>
    </row>
    <row r="77" spans="1:11" ht="18" customHeight="1" x14ac:dyDescent="0.2">
      <c r="A77" s="125">
        <f>+'Planilla de Cortes Dilegno'!F92</f>
        <v>0</v>
      </c>
      <c r="B77" s="125">
        <f>+'Planilla de Cortes Dilegno'!G92</f>
        <v>0</v>
      </c>
      <c r="C77" s="125">
        <f>+'Planilla de Cortes Dilegno'!H92</f>
        <v>0</v>
      </c>
      <c r="D77" s="125" t="str">
        <f>CONCATENATE(+'Planilla de Cortes Dilegno'!R92," - ",'Planilla de Cortes Dilegno'!B92)</f>
        <v xml:space="preserve"> - </v>
      </c>
      <c r="E77" s="125" t="str">
        <f>+'Planilla de Cortes Dilegno'!D92</f>
        <v/>
      </c>
      <c r="F77" s="125" t="str">
        <f>IF('Planilla de Cortes Dilegno'!E92="","",IF('Planilla de Cortes Dilegno'!E92=1,0,1))</f>
        <v/>
      </c>
      <c r="G77" s="125" t="str">
        <f>IF('Planilla de Cortes Dilegno'!S92="","",IF('Planilla de Cortes Dilegno'!S92=1,VLOOKUP(E77,'Planilla de Cortes Dilegno'!AE:AI,4,0),IF('Planilla de Cortes Dilegno'!S92=2,VLOOKUP(E77,'Planilla de Cortes Dilegno'!AE:AI,5,0),"FSMIIIIII003")))</f>
        <v/>
      </c>
      <c r="H77" s="125" t="str">
        <f>IF('Planilla de Cortes Dilegno'!T92="","",IF('Planilla de Cortes Dilegno'!T92=1,VLOOKUP(E77,'Planilla de Cortes Dilegno'!AE:AI,4,0),IF('Planilla de Cortes Dilegno'!T92=2,VLOOKUP(E77,'Planilla de Cortes Dilegno'!AE:AI,5,0),"FSMIIIIII003")))</f>
        <v/>
      </c>
      <c r="I77" s="125" t="str">
        <f>IF('Planilla de Cortes Dilegno'!U92="","",IF('Planilla de Cortes Dilegno'!U92=1,VLOOKUP(E77,'Planilla de Cortes Dilegno'!AE:AI,4,0),IF('Planilla de Cortes Dilegno'!U92=2,VLOOKUP(E77,'Planilla de Cortes Dilegno'!AE:AI,5,0),"FSMIIIIII003")))</f>
        <v/>
      </c>
      <c r="J77" s="125" t="str">
        <f>IF('Planilla de Cortes Dilegno'!V92="","",IF('Planilla de Cortes Dilegno'!V92=1,VLOOKUP(E77,'Planilla de Cortes Dilegno'!AE:AI,4,0),IF('Planilla de Cortes Dilegno'!V92=2,VLOOKUP(E77,'Planilla de Cortes Dilegno'!AE:AI,5,0),"FSMIIIIII003")))</f>
        <v/>
      </c>
      <c r="K77" s="89" t="s">
        <v>926</v>
      </c>
    </row>
    <row r="78" spans="1:11" ht="18" customHeight="1" x14ac:dyDescent="0.2">
      <c r="A78" s="125">
        <f>+'Planilla de Cortes Dilegno'!F93</f>
        <v>0</v>
      </c>
      <c r="B78" s="125">
        <f>+'Planilla de Cortes Dilegno'!G93</f>
        <v>0</v>
      </c>
      <c r="C78" s="125">
        <f>+'Planilla de Cortes Dilegno'!H93</f>
        <v>0</v>
      </c>
      <c r="D78" s="125" t="str">
        <f>CONCATENATE(+'Planilla de Cortes Dilegno'!R93," - ",'Planilla de Cortes Dilegno'!B93)</f>
        <v xml:space="preserve"> - </v>
      </c>
      <c r="E78" s="125" t="str">
        <f>+'Planilla de Cortes Dilegno'!D93</f>
        <v/>
      </c>
      <c r="F78" s="125" t="str">
        <f>IF('Planilla de Cortes Dilegno'!E93="","",IF('Planilla de Cortes Dilegno'!E93=1,0,1))</f>
        <v/>
      </c>
      <c r="G78" s="125" t="str">
        <f>IF('Planilla de Cortes Dilegno'!S93="","",IF('Planilla de Cortes Dilegno'!S93=1,VLOOKUP(E78,'Planilla de Cortes Dilegno'!AE:AI,4,0),IF('Planilla de Cortes Dilegno'!S93=2,VLOOKUP(E78,'Planilla de Cortes Dilegno'!AE:AI,5,0),"FSMIIIIII003")))</f>
        <v/>
      </c>
      <c r="H78" s="125" t="str">
        <f>IF('Planilla de Cortes Dilegno'!T93="","",IF('Planilla de Cortes Dilegno'!T93=1,VLOOKUP(E78,'Planilla de Cortes Dilegno'!AE:AI,4,0),IF('Planilla de Cortes Dilegno'!T93=2,VLOOKUP(E78,'Planilla de Cortes Dilegno'!AE:AI,5,0),"FSMIIIIII003")))</f>
        <v/>
      </c>
      <c r="I78" s="125" t="str">
        <f>IF('Planilla de Cortes Dilegno'!U93="","",IF('Planilla de Cortes Dilegno'!U93=1,VLOOKUP(E78,'Planilla de Cortes Dilegno'!AE:AI,4,0),IF('Planilla de Cortes Dilegno'!U93=2,VLOOKUP(E78,'Planilla de Cortes Dilegno'!AE:AI,5,0),"FSMIIIIII003")))</f>
        <v/>
      </c>
      <c r="J78" s="125" t="str">
        <f>IF('Planilla de Cortes Dilegno'!V93="","",IF('Planilla de Cortes Dilegno'!V93=1,VLOOKUP(E78,'Planilla de Cortes Dilegno'!AE:AI,4,0),IF('Planilla de Cortes Dilegno'!V93=2,VLOOKUP(E78,'Planilla de Cortes Dilegno'!AE:AI,5,0),"FSMIIIIII003")))</f>
        <v/>
      </c>
      <c r="K78" s="89" t="s">
        <v>926</v>
      </c>
    </row>
    <row r="79" spans="1:11" ht="18" customHeight="1" x14ac:dyDescent="0.2">
      <c r="A79" s="125">
        <f>+'Planilla de Cortes Dilegno'!F94</f>
        <v>0</v>
      </c>
      <c r="B79" s="125">
        <f>+'Planilla de Cortes Dilegno'!G94</f>
        <v>0</v>
      </c>
      <c r="C79" s="125">
        <f>+'Planilla de Cortes Dilegno'!H94</f>
        <v>0</v>
      </c>
      <c r="D79" s="125" t="str">
        <f>CONCATENATE(+'Planilla de Cortes Dilegno'!R94," - ",'Planilla de Cortes Dilegno'!B94)</f>
        <v xml:space="preserve"> - </v>
      </c>
      <c r="E79" s="125" t="str">
        <f>+'Planilla de Cortes Dilegno'!D94</f>
        <v/>
      </c>
      <c r="F79" s="125" t="str">
        <f>IF('Planilla de Cortes Dilegno'!E94="","",IF('Planilla de Cortes Dilegno'!E94=1,0,1))</f>
        <v/>
      </c>
      <c r="G79" s="125" t="str">
        <f>IF('Planilla de Cortes Dilegno'!S94="","",IF('Planilla de Cortes Dilegno'!S94=1,VLOOKUP(E79,'Planilla de Cortes Dilegno'!AE:AI,4,0),IF('Planilla de Cortes Dilegno'!S94=2,VLOOKUP(E79,'Planilla de Cortes Dilegno'!AE:AI,5,0),"FSMIIIIII003")))</f>
        <v/>
      </c>
      <c r="H79" s="125" t="str">
        <f>IF('Planilla de Cortes Dilegno'!T94="","",IF('Planilla de Cortes Dilegno'!T94=1,VLOOKUP(E79,'Planilla de Cortes Dilegno'!AE:AI,4,0),IF('Planilla de Cortes Dilegno'!T94=2,VLOOKUP(E79,'Planilla de Cortes Dilegno'!AE:AI,5,0),"FSMIIIIII003")))</f>
        <v/>
      </c>
      <c r="I79" s="125" t="str">
        <f>IF('Planilla de Cortes Dilegno'!U94="","",IF('Planilla de Cortes Dilegno'!U94=1,VLOOKUP(E79,'Planilla de Cortes Dilegno'!AE:AI,4,0),IF('Planilla de Cortes Dilegno'!U94=2,VLOOKUP(E79,'Planilla de Cortes Dilegno'!AE:AI,5,0),"FSMIIIIII003")))</f>
        <v/>
      </c>
      <c r="J79" s="125" t="str">
        <f>IF('Planilla de Cortes Dilegno'!V94="","",IF('Planilla de Cortes Dilegno'!V94=1,VLOOKUP(E79,'Planilla de Cortes Dilegno'!AE:AI,4,0),IF('Planilla de Cortes Dilegno'!V94=2,VLOOKUP(E79,'Planilla de Cortes Dilegno'!AE:AI,5,0),"FSMIIIIII003")))</f>
        <v/>
      </c>
      <c r="K79" s="89" t="s">
        <v>926</v>
      </c>
    </row>
    <row r="80" spans="1:11" ht="18" customHeight="1" x14ac:dyDescent="0.2">
      <c r="A80" s="125">
        <f>+'Planilla de Cortes Dilegno'!F95</f>
        <v>0</v>
      </c>
      <c r="B80" s="125">
        <f>+'Planilla de Cortes Dilegno'!G95</f>
        <v>0</v>
      </c>
      <c r="C80" s="125">
        <f>+'Planilla de Cortes Dilegno'!H95</f>
        <v>0</v>
      </c>
      <c r="D80" s="125" t="str">
        <f>CONCATENATE(+'Planilla de Cortes Dilegno'!R95," - ",'Planilla de Cortes Dilegno'!B95)</f>
        <v xml:space="preserve"> - </v>
      </c>
      <c r="E80" s="125" t="str">
        <f>+'Planilla de Cortes Dilegno'!D95</f>
        <v/>
      </c>
      <c r="F80" s="125" t="str">
        <f>IF('Planilla de Cortes Dilegno'!E95="","",IF('Planilla de Cortes Dilegno'!E95=1,0,1))</f>
        <v/>
      </c>
      <c r="G80" s="125" t="str">
        <f>IF('Planilla de Cortes Dilegno'!S95="","",IF('Planilla de Cortes Dilegno'!S95=1,VLOOKUP(E80,'Planilla de Cortes Dilegno'!AE:AI,4,0),IF('Planilla de Cortes Dilegno'!S95=2,VLOOKUP(E80,'Planilla de Cortes Dilegno'!AE:AI,5,0),"FSMIIIIII003")))</f>
        <v/>
      </c>
      <c r="H80" s="125" t="str">
        <f>IF('Planilla de Cortes Dilegno'!T95="","",IF('Planilla de Cortes Dilegno'!T95=1,VLOOKUP(E80,'Planilla de Cortes Dilegno'!AE:AI,4,0),IF('Planilla de Cortes Dilegno'!T95=2,VLOOKUP(E80,'Planilla de Cortes Dilegno'!AE:AI,5,0),"FSMIIIIII003")))</f>
        <v/>
      </c>
      <c r="I80" s="125" t="str">
        <f>IF('Planilla de Cortes Dilegno'!U95="","",IF('Planilla de Cortes Dilegno'!U95=1,VLOOKUP(E80,'Planilla de Cortes Dilegno'!AE:AI,4,0),IF('Planilla de Cortes Dilegno'!U95=2,VLOOKUP(E80,'Planilla de Cortes Dilegno'!AE:AI,5,0),"FSMIIIIII003")))</f>
        <v/>
      </c>
      <c r="J80" s="125" t="str">
        <f>IF('Planilla de Cortes Dilegno'!V95="","",IF('Planilla de Cortes Dilegno'!V95=1,VLOOKUP(E80,'Planilla de Cortes Dilegno'!AE:AI,4,0),IF('Planilla de Cortes Dilegno'!V95=2,VLOOKUP(E80,'Planilla de Cortes Dilegno'!AE:AI,5,0),"FSMIIIIII003")))</f>
        <v/>
      </c>
      <c r="K80" s="89" t="s">
        <v>926</v>
      </c>
    </row>
    <row r="81" spans="1:11" ht="18" customHeight="1" x14ac:dyDescent="0.2">
      <c r="A81" s="125">
        <f>+'Planilla de Cortes Dilegno'!F96</f>
        <v>0</v>
      </c>
      <c r="B81" s="125">
        <f>+'Planilla de Cortes Dilegno'!G96</f>
        <v>0</v>
      </c>
      <c r="C81" s="125">
        <f>+'Planilla de Cortes Dilegno'!H96</f>
        <v>0</v>
      </c>
      <c r="D81" s="125" t="str">
        <f>CONCATENATE(+'Planilla de Cortes Dilegno'!R96," - ",'Planilla de Cortes Dilegno'!B96)</f>
        <v xml:space="preserve"> - </v>
      </c>
      <c r="E81" s="125" t="str">
        <f>+'Planilla de Cortes Dilegno'!D96</f>
        <v/>
      </c>
      <c r="F81" s="125" t="str">
        <f>IF('Planilla de Cortes Dilegno'!E96="","",IF('Planilla de Cortes Dilegno'!E96=1,0,1))</f>
        <v/>
      </c>
      <c r="G81" s="125" t="str">
        <f>IF('Planilla de Cortes Dilegno'!S96="","",IF('Planilla de Cortes Dilegno'!S96=1,VLOOKUP(E81,'Planilla de Cortes Dilegno'!AE:AI,4,0),IF('Planilla de Cortes Dilegno'!S96=2,VLOOKUP(E81,'Planilla de Cortes Dilegno'!AE:AI,5,0),"FSMIIIIII003")))</f>
        <v/>
      </c>
      <c r="H81" s="125" t="str">
        <f>IF('Planilla de Cortes Dilegno'!T96="","",IF('Planilla de Cortes Dilegno'!T96=1,VLOOKUP(E81,'Planilla de Cortes Dilegno'!AE:AI,4,0),IF('Planilla de Cortes Dilegno'!T96=2,VLOOKUP(E81,'Planilla de Cortes Dilegno'!AE:AI,5,0),"FSMIIIIII003")))</f>
        <v/>
      </c>
      <c r="I81" s="125" t="str">
        <f>IF('Planilla de Cortes Dilegno'!U96="","",IF('Planilla de Cortes Dilegno'!U96=1,VLOOKUP(E81,'Planilla de Cortes Dilegno'!AE:AI,4,0),IF('Planilla de Cortes Dilegno'!U96=2,VLOOKUP(E81,'Planilla de Cortes Dilegno'!AE:AI,5,0),"FSMIIIIII003")))</f>
        <v/>
      </c>
      <c r="J81" s="125" t="str">
        <f>IF('Planilla de Cortes Dilegno'!V96="","",IF('Planilla de Cortes Dilegno'!V96=1,VLOOKUP(E81,'Planilla de Cortes Dilegno'!AE:AI,4,0),IF('Planilla de Cortes Dilegno'!V96=2,VLOOKUP(E81,'Planilla de Cortes Dilegno'!AE:AI,5,0),"FSMIIIIII003")))</f>
        <v/>
      </c>
      <c r="K81" s="89" t="s">
        <v>926</v>
      </c>
    </row>
    <row r="82" spans="1:11" ht="18" customHeight="1" x14ac:dyDescent="0.2">
      <c r="A82" s="125">
        <f>+'Planilla de Cortes Dilegno'!F97</f>
        <v>0</v>
      </c>
      <c r="B82" s="125">
        <f>+'Planilla de Cortes Dilegno'!G97</f>
        <v>0</v>
      </c>
      <c r="C82" s="125">
        <f>+'Planilla de Cortes Dilegno'!H97</f>
        <v>0</v>
      </c>
      <c r="D82" s="125" t="str">
        <f>CONCATENATE(+'Planilla de Cortes Dilegno'!R97," - ",'Planilla de Cortes Dilegno'!B97)</f>
        <v xml:space="preserve"> - </v>
      </c>
      <c r="E82" s="125" t="str">
        <f>+'Planilla de Cortes Dilegno'!D97</f>
        <v/>
      </c>
      <c r="F82" s="125" t="str">
        <f>IF('Planilla de Cortes Dilegno'!E97="","",IF('Planilla de Cortes Dilegno'!E97=1,0,1))</f>
        <v/>
      </c>
      <c r="G82" s="125" t="str">
        <f>IF('Planilla de Cortes Dilegno'!S97="","",IF('Planilla de Cortes Dilegno'!S97=1,VLOOKUP(E82,'Planilla de Cortes Dilegno'!AE:AI,4,0),IF('Planilla de Cortes Dilegno'!S97=2,VLOOKUP(E82,'Planilla de Cortes Dilegno'!AE:AI,5,0),"FSMIIIIII003")))</f>
        <v/>
      </c>
      <c r="H82" s="125" t="str">
        <f>IF('Planilla de Cortes Dilegno'!T97="","",IF('Planilla de Cortes Dilegno'!T97=1,VLOOKUP(E82,'Planilla de Cortes Dilegno'!AE:AI,4,0),IF('Planilla de Cortes Dilegno'!T97=2,VLOOKUP(E82,'Planilla de Cortes Dilegno'!AE:AI,5,0),"FSMIIIIII003")))</f>
        <v/>
      </c>
      <c r="I82" s="125" t="str">
        <f>IF('Planilla de Cortes Dilegno'!U97="","",IF('Planilla de Cortes Dilegno'!U97=1,VLOOKUP(E82,'Planilla de Cortes Dilegno'!AE:AI,4,0),IF('Planilla de Cortes Dilegno'!U97=2,VLOOKUP(E82,'Planilla de Cortes Dilegno'!AE:AI,5,0),"FSMIIIIII003")))</f>
        <v/>
      </c>
      <c r="J82" s="125" t="str">
        <f>IF('Planilla de Cortes Dilegno'!V97="","",IF('Planilla de Cortes Dilegno'!V97=1,VLOOKUP(E82,'Planilla de Cortes Dilegno'!AE:AI,4,0),IF('Planilla de Cortes Dilegno'!V97=2,VLOOKUP(E82,'Planilla de Cortes Dilegno'!AE:AI,5,0),"FSMIIIIII003")))</f>
        <v/>
      </c>
      <c r="K82" s="89" t="s">
        <v>926</v>
      </c>
    </row>
    <row r="83" spans="1:11" ht="18" customHeight="1" x14ac:dyDescent="0.2">
      <c r="A83" s="125">
        <f>+'Planilla de Cortes Dilegno'!F98</f>
        <v>0</v>
      </c>
      <c r="B83" s="125">
        <f>+'Planilla de Cortes Dilegno'!G98</f>
        <v>0</v>
      </c>
      <c r="C83" s="125">
        <f>+'Planilla de Cortes Dilegno'!H98</f>
        <v>0</v>
      </c>
      <c r="D83" s="125" t="str">
        <f>CONCATENATE(+'Planilla de Cortes Dilegno'!R98," - ",'Planilla de Cortes Dilegno'!B98)</f>
        <v xml:space="preserve"> - </v>
      </c>
      <c r="E83" s="125" t="str">
        <f>+'Planilla de Cortes Dilegno'!D98</f>
        <v/>
      </c>
      <c r="F83" s="125" t="str">
        <f>IF('Planilla de Cortes Dilegno'!E98="","",IF('Planilla de Cortes Dilegno'!E98=1,0,1))</f>
        <v/>
      </c>
      <c r="G83" s="125" t="str">
        <f>IF('Planilla de Cortes Dilegno'!S98="","",IF('Planilla de Cortes Dilegno'!S98=1,VLOOKUP(E83,'Planilla de Cortes Dilegno'!AE:AI,4,0),IF('Planilla de Cortes Dilegno'!S98=2,VLOOKUP(E83,'Planilla de Cortes Dilegno'!AE:AI,5,0),"FSMIIIIII003")))</f>
        <v/>
      </c>
      <c r="H83" s="125" t="str">
        <f>IF('Planilla de Cortes Dilegno'!T98="","",IF('Planilla de Cortes Dilegno'!T98=1,VLOOKUP(E83,'Planilla de Cortes Dilegno'!AE:AI,4,0),IF('Planilla de Cortes Dilegno'!T98=2,VLOOKUP(E83,'Planilla de Cortes Dilegno'!AE:AI,5,0),"FSMIIIIII003")))</f>
        <v/>
      </c>
      <c r="I83" s="125" t="str">
        <f>IF('Planilla de Cortes Dilegno'!U98="","",IF('Planilla de Cortes Dilegno'!U98=1,VLOOKUP(E83,'Planilla de Cortes Dilegno'!AE:AI,4,0),IF('Planilla de Cortes Dilegno'!U98=2,VLOOKUP(E83,'Planilla de Cortes Dilegno'!AE:AI,5,0),"FSMIIIIII003")))</f>
        <v/>
      </c>
      <c r="J83" s="125" t="str">
        <f>IF('Planilla de Cortes Dilegno'!V98="","",IF('Planilla de Cortes Dilegno'!V98=1,VLOOKUP(E83,'Planilla de Cortes Dilegno'!AE:AI,4,0),IF('Planilla de Cortes Dilegno'!V98=2,VLOOKUP(E83,'Planilla de Cortes Dilegno'!AE:AI,5,0),"FSMIIIIII003")))</f>
        <v/>
      </c>
      <c r="K83" s="89" t="s">
        <v>926</v>
      </c>
    </row>
    <row r="84" spans="1:11" ht="18" customHeight="1" x14ac:dyDescent="0.2">
      <c r="A84" s="125">
        <f>+'Planilla de Cortes Dilegno'!F99</f>
        <v>0</v>
      </c>
      <c r="B84" s="125">
        <f>+'Planilla de Cortes Dilegno'!G99</f>
        <v>0</v>
      </c>
      <c r="C84" s="125">
        <f>+'Planilla de Cortes Dilegno'!H99</f>
        <v>0</v>
      </c>
      <c r="D84" s="125" t="str">
        <f>CONCATENATE(+'Planilla de Cortes Dilegno'!R99," - ",'Planilla de Cortes Dilegno'!B99)</f>
        <v xml:space="preserve"> - </v>
      </c>
      <c r="E84" s="125" t="str">
        <f>+'Planilla de Cortes Dilegno'!D99</f>
        <v/>
      </c>
      <c r="F84" s="125" t="str">
        <f>IF('Planilla de Cortes Dilegno'!E99="","",IF('Planilla de Cortes Dilegno'!E99=1,0,1))</f>
        <v/>
      </c>
      <c r="G84" s="125" t="str">
        <f>IF('Planilla de Cortes Dilegno'!S99="","",IF('Planilla de Cortes Dilegno'!S99=1,VLOOKUP(E84,'Planilla de Cortes Dilegno'!AE:AI,4,0),IF('Planilla de Cortes Dilegno'!S99=2,VLOOKUP(E84,'Planilla de Cortes Dilegno'!AE:AI,5,0),"FSMIIIIII003")))</f>
        <v/>
      </c>
      <c r="H84" s="125" t="str">
        <f>IF('Planilla de Cortes Dilegno'!T99="","",IF('Planilla de Cortes Dilegno'!T99=1,VLOOKUP(E84,'Planilla de Cortes Dilegno'!AE:AI,4,0),IF('Planilla de Cortes Dilegno'!T99=2,VLOOKUP(E84,'Planilla de Cortes Dilegno'!AE:AI,5,0),"FSMIIIIII003")))</f>
        <v/>
      </c>
      <c r="I84" s="125" t="str">
        <f>IF('Planilla de Cortes Dilegno'!U99="","",IF('Planilla de Cortes Dilegno'!U99=1,VLOOKUP(E84,'Planilla de Cortes Dilegno'!AE:AI,4,0),IF('Planilla de Cortes Dilegno'!U99=2,VLOOKUP(E84,'Planilla de Cortes Dilegno'!AE:AI,5,0),"FSMIIIIII003")))</f>
        <v/>
      </c>
      <c r="J84" s="125" t="str">
        <f>IF('Planilla de Cortes Dilegno'!V99="","",IF('Planilla de Cortes Dilegno'!V99=1,VLOOKUP(E84,'Planilla de Cortes Dilegno'!AE:AI,4,0),IF('Planilla de Cortes Dilegno'!V99=2,VLOOKUP(E84,'Planilla de Cortes Dilegno'!AE:AI,5,0),"FSMIIIIII003")))</f>
        <v/>
      </c>
      <c r="K84" s="89" t="s">
        <v>926</v>
      </c>
    </row>
    <row r="85" spans="1:11" ht="18" customHeight="1" x14ac:dyDescent="0.2">
      <c r="A85" s="125">
        <f>+'Planilla de Cortes Dilegno'!F100</f>
        <v>0</v>
      </c>
      <c r="B85" s="125">
        <f>+'Planilla de Cortes Dilegno'!G100</f>
        <v>0</v>
      </c>
      <c r="C85" s="125">
        <f>+'Planilla de Cortes Dilegno'!H100</f>
        <v>0</v>
      </c>
      <c r="D85" s="125" t="str">
        <f>CONCATENATE(+'Planilla de Cortes Dilegno'!R100," - ",'Planilla de Cortes Dilegno'!B100)</f>
        <v xml:space="preserve"> - </v>
      </c>
      <c r="E85" s="125" t="str">
        <f>+'Planilla de Cortes Dilegno'!D100</f>
        <v/>
      </c>
      <c r="F85" s="125" t="str">
        <f>IF('Planilla de Cortes Dilegno'!E100="","",IF('Planilla de Cortes Dilegno'!E100=1,0,1))</f>
        <v/>
      </c>
      <c r="G85" s="125" t="str">
        <f>IF('Planilla de Cortes Dilegno'!S100="","",IF('Planilla de Cortes Dilegno'!S100=1,VLOOKUP(E85,'Planilla de Cortes Dilegno'!AE:AI,4,0),IF('Planilla de Cortes Dilegno'!S100=2,VLOOKUP(E85,'Planilla de Cortes Dilegno'!AE:AI,5,0),"FSMIIIIII003")))</f>
        <v/>
      </c>
      <c r="H85" s="125" t="str">
        <f>IF('Planilla de Cortes Dilegno'!T100="","",IF('Planilla de Cortes Dilegno'!T100=1,VLOOKUP(E85,'Planilla de Cortes Dilegno'!AE:AI,4,0),IF('Planilla de Cortes Dilegno'!T100=2,VLOOKUP(E85,'Planilla de Cortes Dilegno'!AE:AI,5,0),"FSMIIIIII003")))</f>
        <v/>
      </c>
      <c r="I85" s="125" t="str">
        <f>IF('Planilla de Cortes Dilegno'!U100="","",IF('Planilla de Cortes Dilegno'!U100=1,VLOOKUP(E85,'Planilla de Cortes Dilegno'!AE:AI,4,0),IF('Planilla de Cortes Dilegno'!U100=2,VLOOKUP(E85,'Planilla de Cortes Dilegno'!AE:AI,5,0),"FSMIIIIII003")))</f>
        <v/>
      </c>
      <c r="J85" s="125" t="str">
        <f>IF('Planilla de Cortes Dilegno'!V100="","",IF('Planilla de Cortes Dilegno'!V100=1,VLOOKUP(E85,'Planilla de Cortes Dilegno'!AE:AI,4,0),IF('Planilla de Cortes Dilegno'!V100=2,VLOOKUP(E85,'Planilla de Cortes Dilegno'!AE:AI,5,0),"FSMIIIIII003")))</f>
        <v/>
      </c>
      <c r="K85" s="89" t="s">
        <v>926</v>
      </c>
    </row>
    <row r="86" spans="1:11" ht="18" customHeight="1" x14ac:dyDescent="0.2">
      <c r="A86" s="125">
        <f>+'Planilla de Cortes Dilegno'!F101</f>
        <v>0</v>
      </c>
      <c r="B86" s="125">
        <f>+'Planilla de Cortes Dilegno'!G101</f>
        <v>0</v>
      </c>
      <c r="C86" s="125">
        <f>+'Planilla de Cortes Dilegno'!H101</f>
        <v>0</v>
      </c>
      <c r="D86" s="125" t="str">
        <f>CONCATENATE(+'Planilla de Cortes Dilegno'!R101," - ",'Planilla de Cortes Dilegno'!B101)</f>
        <v xml:space="preserve"> - </v>
      </c>
      <c r="E86" s="125" t="str">
        <f>+'Planilla de Cortes Dilegno'!D101</f>
        <v/>
      </c>
      <c r="F86" s="125" t="str">
        <f>IF('Planilla de Cortes Dilegno'!E101="","",IF('Planilla de Cortes Dilegno'!E101=1,0,1))</f>
        <v/>
      </c>
      <c r="G86" s="125" t="str">
        <f>IF('Planilla de Cortes Dilegno'!S101="","",IF('Planilla de Cortes Dilegno'!S101=1,VLOOKUP(E86,'Planilla de Cortes Dilegno'!AE:AI,4,0),IF('Planilla de Cortes Dilegno'!S101=2,VLOOKUP(E86,'Planilla de Cortes Dilegno'!AE:AI,5,0),"FSMIIIIII003")))</f>
        <v/>
      </c>
      <c r="H86" s="125" t="str">
        <f>IF('Planilla de Cortes Dilegno'!T101="","",IF('Planilla de Cortes Dilegno'!T101=1,VLOOKUP(E86,'Planilla de Cortes Dilegno'!AE:AI,4,0),IF('Planilla de Cortes Dilegno'!T101=2,VLOOKUP(E86,'Planilla de Cortes Dilegno'!AE:AI,5,0),"FSMIIIIII003")))</f>
        <v/>
      </c>
      <c r="I86" s="125" t="str">
        <f>IF('Planilla de Cortes Dilegno'!U101="","",IF('Planilla de Cortes Dilegno'!U101=1,VLOOKUP(E86,'Planilla de Cortes Dilegno'!AE:AI,4,0),IF('Planilla de Cortes Dilegno'!U101=2,VLOOKUP(E86,'Planilla de Cortes Dilegno'!AE:AI,5,0),"FSMIIIIII003")))</f>
        <v/>
      </c>
      <c r="J86" s="125" t="str">
        <f>IF('Planilla de Cortes Dilegno'!V101="","",IF('Planilla de Cortes Dilegno'!V101=1,VLOOKUP(E86,'Planilla de Cortes Dilegno'!AE:AI,4,0),IF('Planilla de Cortes Dilegno'!V101=2,VLOOKUP(E86,'Planilla de Cortes Dilegno'!AE:AI,5,0),"FSMIIIIII003")))</f>
        <v/>
      </c>
      <c r="K86" s="89" t="s">
        <v>926</v>
      </c>
    </row>
    <row r="87" spans="1:11" ht="18" customHeight="1" x14ac:dyDescent="0.2">
      <c r="A87" s="125">
        <f>+'Planilla de Cortes Dilegno'!F102</f>
        <v>0</v>
      </c>
      <c r="B87" s="125">
        <f>+'Planilla de Cortes Dilegno'!G102</f>
        <v>0</v>
      </c>
      <c r="C87" s="125">
        <f>+'Planilla de Cortes Dilegno'!H102</f>
        <v>0</v>
      </c>
      <c r="D87" s="125" t="str">
        <f>CONCATENATE(+'Planilla de Cortes Dilegno'!R102," - ",'Planilla de Cortes Dilegno'!B102)</f>
        <v xml:space="preserve"> - </v>
      </c>
      <c r="E87" s="125" t="str">
        <f>+'Planilla de Cortes Dilegno'!D102</f>
        <v/>
      </c>
      <c r="F87" s="125" t="str">
        <f>IF('Planilla de Cortes Dilegno'!E102="","",IF('Planilla de Cortes Dilegno'!E102=1,0,1))</f>
        <v/>
      </c>
      <c r="G87" s="125" t="str">
        <f>IF('Planilla de Cortes Dilegno'!S102="","",IF('Planilla de Cortes Dilegno'!S102=1,VLOOKUP(E87,'Planilla de Cortes Dilegno'!AE:AI,4,0),IF('Planilla de Cortes Dilegno'!S102=2,VLOOKUP(E87,'Planilla de Cortes Dilegno'!AE:AI,5,0),"FSMIIIIII003")))</f>
        <v/>
      </c>
      <c r="H87" s="125" t="str">
        <f>IF('Planilla de Cortes Dilegno'!T102="","",IF('Planilla de Cortes Dilegno'!T102=1,VLOOKUP(E87,'Planilla de Cortes Dilegno'!AE:AI,4,0),IF('Planilla de Cortes Dilegno'!T102=2,VLOOKUP(E87,'Planilla de Cortes Dilegno'!AE:AI,5,0),"FSMIIIIII003")))</f>
        <v/>
      </c>
      <c r="I87" s="125" t="str">
        <f>IF('Planilla de Cortes Dilegno'!U102="","",IF('Planilla de Cortes Dilegno'!U102=1,VLOOKUP(E87,'Planilla de Cortes Dilegno'!AE:AI,4,0),IF('Planilla de Cortes Dilegno'!U102=2,VLOOKUP(E87,'Planilla de Cortes Dilegno'!AE:AI,5,0),"FSMIIIIII003")))</f>
        <v/>
      </c>
      <c r="J87" s="125" t="str">
        <f>IF('Planilla de Cortes Dilegno'!V102="","",IF('Planilla de Cortes Dilegno'!V102=1,VLOOKUP(E87,'Planilla de Cortes Dilegno'!AE:AI,4,0),IF('Planilla de Cortes Dilegno'!V102=2,VLOOKUP(E87,'Planilla de Cortes Dilegno'!AE:AI,5,0),"FSMIIIIII003")))</f>
        <v/>
      </c>
      <c r="K87" s="89" t="s">
        <v>926</v>
      </c>
    </row>
    <row r="88" spans="1:11" ht="18" customHeight="1" x14ac:dyDescent="0.2">
      <c r="A88" s="125">
        <f>+'Planilla de Cortes Dilegno'!F103</f>
        <v>0</v>
      </c>
      <c r="B88" s="125">
        <f>+'Planilla de Cortes Dilegno'!G103</f>
        <v>0</v>
      </c>
      <c r="C88" s="125">
        <f>+'Planilla de Cortes Dilegno'!H103</f>
        <v>0</v>
      </c>
      <c r="D88" s="125" t="str">
        <f>CONCATENATE(+'Planilla de Cortes Dilegno'!R103," - ",'Planilla de Cortes Dilegno'!B103)</f>
        <v xml:space="preserve"> - </v>
      </c>
      <c r="E88" s="125" t="str">
        <f>+'Planilla de Cortes Dilegno'!D103</f>
        <v/>
      </c>
      <c r="F88" s="125" t="str">
        <f>IF('Planilla de Cortes Dilegno'!E103="","",IF('Planilla de Cortes Dilegno'!E103=1,0,1))</f>
        <v/>
      </c>
      <c r="G88" s="125" t="str">
        <f>IF('Planilla de Cortes Dilegno'!S103="","",IF('Planilla de Cortes Dilegno'!S103=1,VLOOKUP(E88,'Planilla de Cortes Dilegno'!AE:AI,4,0),IF('Planilla de Cortes Dilegno'!S103=2,VLOOKUP(E88,'Planilla de Cortes Dilegno'!AE:AI,5,0),"FSMIIIIII003")))</f>
        <v/>
      </c>
      <c r="H88" s="125" t="str">
        <f>IF('Planilla de Cortes Dilegno'!T103="","",IF('Planilla de Cortes Dilegno'!T103=1,VLOOKUP(E88,'Planilla de Cortes Dilegno'!AE:AI,4,0),IF('Planilla de Cortes Dilegno'!T103=2,VLOOKUP(E88,'Planilla de Cortes Dilegno'!AE:AI,5,0),"FSMIIIIII003")))</f>
        <v/>
      </c>
      <c r="I88" s="125" t="str">
        <f>IF('Planilla de Cortes Dilegno'!U103="","",IF('Planilla de Cortes Dilegno'!U103=1,VLOOKUP(E88,'Planilla de Cortes Dilegno'!AE:AI,4,0),IF('Planilla de Cortes Dilegno'!U103=2,VLOOKUP(E88,'Planilla de Cortes Dilegno'!AE:AI,5,0),"FSMIIIIII003")))</f>
        <v/>
      </c>
      <c r="J88" s="125" t="str">
        <f>IF('Planilla de Cortes Dilegno'!V103="","",IF('Planilla de Cortes Dilegno'!V103=1,VLOOKUP(E88,'Planilla de Cortes Dilegno'!AE:AI,4,0),IF('Planilla de Cortes Dilegno'!V103=2,VLOOKUP(E88,'Planilla de Cortes Dilegno'!AE:AI,5,0),"FSMIIIIII003")))</f>
        <v/>
      </c>
      <c r="K88" s="89" t="s">
        <v>926</v>
      </c>
    </row>
    <row r="89" spans="1:11" ht="18" customHeight="1" x14ac:dyDescent="0.2">
      <c r="A89" s="125">
        <f>+'Planilla de Cortes Dilegno'!F104</f>
        <v>0</v>
      </c>
      <c r="B89" s="125">
        <f>+'Planilla de Cortes Dilegno'!G104</f>
        <v>0</v>
      </c>
      <c r="C89" s="125">
        <f>+'Planilla de Cortes Dilegno'!H104</f>
        <v>0</v>
      </c>
      <c r="D89" s="125" t="str">
        <f>CONCATENATE(+'Planilla de Cortes Dilegno'!R104," - ",'Planilla de Cortes Dilegno'!B104)</f>
        <v xml:space="preserve"> - </v>
      </c>
      <c r="E89" s="125" t="str">
        <f>+'Planilla de Cortes Dilegno'!D104</f>
        <v/>
      </c>
      <c r="F89" s="125" t="str">
        <f>IF('Planilla de Cortes Dilegno'!E104="","",IF('Planilla de Cortes Dilegno'!E104=1,0,1))</f>
        <v/>
      </c>
      <c r="G89" s="125" t="str">
        <f>IF('Planilla de Cortes Dilegno'!S104="","",IF('Planilla de Cortes Dilegno'!S104=1,VLOOKUP(E89,'Planilla de Cortes Dilegno'!AE:AI,4,0),IF('Planilla de Cortes Dilegno'!S104=2,VLOOKUP(E89,'Planilla de Cortes Dilegno'!AE:AI,5,0),"FSMIIIIII003")))</f>
        <v/>
      </c>
      <c r="H89" s="125" t="str">
        <f>IF('Planilla de Cortes Dilegno'!T104="","",IF('Planilla de Cortes Dilegno'!T104=1,VLOOKUP(E89,'Planilla de Cortes Dilegno'!AE:AI,4,0),IF('Planilla de Cortes Dilegno'!T104=2,VLOOKUP(E89,'Planilla de Cortes Dilegno'!AE:AI,5,0),"FSMIIIIII003")))</f>
        <v/>
      </c>
      <c r="I89" s="125" t="str">
        <f>IF('Planilla de Cortes Dilegno'!U104="","",IF('Planilla de Cortes Dilegno'!U104=1,VLOOKUP(E89,'Planilla de Cortes Dilegno'!AE:AI,4,0),IF('Planilla de Cortes Dilegno'!U104=2,VLOOKUP(E89,'Planilla de Cortes Dilegno'!AE:AI,5,0),"FSMIIIIII003")))</f>
        <v/>
      </c>
      <c r="J89" s="125" t="str">
        <f>IF('Planilla de Cortes Dilegno'!V104="","",IF('Planilla de Cortes Dilegno'!V104=1,VLOOKUP(E89,'Planilla de Cortes Dilegno'!AE:AI,4,0),IF('Planilla de Cortes Dilegno'!V104=2,VLOOKUP(E89,'Planilla de Cortes Dilegno'!AE:AI,5,0),"FSMIIIIII003")))</f>
        <v/>
      </c>
      <c r="K89" s="89" t="s">
        <v>926</v>
      </c>
    </row>
    <row r="90" spans="1:11" ht="18" customHeight="1" x14ac:dyDescent="0.2">
      <c r="A90" s="125">
        <f>+'Planilla de Cortes Dilegno'!F105</f>
        <v>0</v>
      </c>
      <c r="B90" s="125">
        <f>+'Planilla de Cortes Dilegno'!G105</f>
        <v>0</v>
      </c>
      <c r="C90" s="125">
        <f>+'Planilla de Cortes Dilegno'!H105</f>
        <v>0</v>
      </c>
      <c r="D90" s="125" t="str">
        <f>CONCATENATE(+'Planilla de Cortes Dilegno'!R105," - ",'Planilla de Cortes Dilegno'!B105)</f>
        <v xml:space="preserve"> - </v>
      </c>
      <c r="E90" s="125" t="str">
        <f>+'Planilla de Cortes Dilegno'!D105</f>
        <v/>
      </c>
      <c r="F90" s="125" t="str">
        <f>IF('Planilla de Cortes Dilegno'!E105="","",IF('Planilla de Cortes Dilegno'!E105=1,0,1))</f>
        <v/>
      </c>
      <c r="G90" s="125" t="str">
        <f>IF('Planilla de Cortes Dilegno'!S105="","",IF('Planilla de Cortes Dilegno'!S105=1,VLOOKUP(E90,'Planilla de Cortes Dilegno'!AE:AI,4,0),IF('Planilla de Cortes Dilegno'!S105=2,VLOOKUP(E90,'Planilla de Cortes Dilegno'!AE:AI,5,0),"FSMIIIIII003")))</f>
        <v/>
      </c>
      <c r="H90" s="125" t="str">
        <f>IF('Planilla de Cortes Dilegno'!T105="","",IF('Planilla de Cortes Dilegno'!T105=1,VLOOKUP(E90,'Planilla de Cortes Dilegno'!AE:AI,4,0),IF('Planilla de Cortes Dilegno'!T105=2,VLOOKUP(E90,'Planilla de Cortes Dilegno'!AE:AI,5,0),"FSMIIIIII003")))</f>
        <v/>
      </c>
      <c r="I90" s="125" t="str">
        <f>IF('Planilla de Cortes Dilegno'!U105="","",IF('Planilla de Cortes Dilegno'!U105=1,VLOOKUP(E90,'Planilla de Cortes Dilegno'!AE:AI,4,0),IF('Planilla de Cortes Dilegno'!U105=2,VLOOKUP(E90,'Planilla de Cortes Dilegno'!AE:AI,5,0),"FSMIIIIII003")))</f>
        <v/>
      </c>
      <c r="J90" s="125" t="str">
        <f>IF('Planilla de Cortes Dilegno'!V105="","",IF('Planilla de Cortes Dilegno'!V105=1,VLOOKUP(E90,'Planilla de Cortes Dilegno'!AE:AI,4,0),IF('Planilla de Cortes Dilegno'!V105=2,VLOOKUP(E90,'Planilla de Cortes Dilegno'!AE:AI,5,0),"FSMIIIIII003")))</f>
        <v/>
      </c>
      <c r="K90" s="89" t="s">
        <v>926</v>
      </c>
    </row>
    <row r="91" spans="1:11" ht="18" customHeight="1" x14ac:dyDescent="0.2">
      <c r="A91" s="125">
        <f>+'Planilla de Cortes Dilegno'!F106</f>
        <v>0</v>
      </c>
      <c r="B91" s="125">
        <f>+'Planilla de Cortes Dilegno'!G106</f>
        <v>0</v>
      </c>
      <c r="C91" s="125">
        <f>+'Planilla de Cortes Dilegno'!H106</f>
        <v>0</v>
      </c>
      <c r="D91" s="125" t="str">
        <f>CONCATENATE(+'Planilla de Cortes Dilegno'!R106," - ",'Planilla de Cortes Dilegno'!B106)</f>
        <v xml:space="preserve"> - </v>
      </c>
      <c r="E91" s="125" t="str">
        <f>+'Planilla de Cortes Dilegno'!D106</f>
        <v/>
      </c>
      <c r="F91" s="125" t="str">
        <f>IF('Planilla de Cortes Dilegno'!E106="","",IF('Planilla de Cortes Dilegno'!E106=1,0,1))</f>
        <v/>
      </c>
      <c r="G91" s="125" t="str">
        <f>IF('Planilla de Cortes Dilegno'!S106="","",IF('Planilla de Cortes Dilegno'!S106=1,VLOOKUP(E91,'Planilla de Cortes Dilegno'!AE:AI,4,0),IF('Planilla de Cortes Dilegno'!S106=2,VLOOKUP(E91,'Planilla de Cortes Dilegno'!AE:AI,5,0),"FSMIIIIII003")))</f>
        <v/>
      </c>
      <c r="H91" s="125" t="str">
        <f>IF('Planilla de Cortes Dilegno'!T106="","",IF('Planilla de Cortes Dilegno'!T106=1,VLOOKUP(E91,'Planilla de Cortes Dilegno'!AE:AI,4,0),IF('Planilla de Cortes Dilegno'!T106=2,VLOOKUP(E91,'Planilla de Cortes Dilegno'!AE:AI,5,0),"FSMIIIIII003")))</f>
        <v/>
      </c>
      <c r="I91" s="125" t="str">
        <f>IF('Planilla de Cortes Dilegno'!U106="","",IF('Planilla de Cortes Dilegno'!U106=1,VLOOKUP(E91,'Planilla de Cortes Dilegno'!AE:AI,4,0),IF('Planilla de Cortes Dilegno'!U106=2,VLOOKUP(E91,'Planilla de Cortes Dilegno'!AE:AI,5,0),"FSMIIIIII003")))</f>
        <v/>
      </c>
      <c r="J91" s="125" t="str">
        <f>IF('Planilla de Cortes Dilegno'!V106="","",IF('Planilla de Cortes Dilegno'!V106=1,VLOOKUP(E91,'Planilla de Cortes Dilegno'!AE:AI,4,0),IF('Planilla de Cortes Dilegno'!V106=2,VLOOKUP(E91,'Planilla de Cortes Dilegno'!AE:AI,5,0),"FSMIIIIII003")))</f>
        <v/>
      </c>
      <c r="K91" s="89" t="s">
        <v>926</v>
      </c>
    </row>
    <row r="92" spans="1:11" ht="18" customHeight="1" x14ac:dyDescent="0.2">
      <c r="A92" s="125">
        <f>+'Planilla de Cortes Dilegno'!F107</f>
        <v>0</v>
      </c>
      <c r="B92" s="125">
        <f>+'Planilla de Cortes Dilegno'!G107</f>
        <v>0</v>
      </c>
      <c r="C92" s="125">
        <f>+'Planilla de Cortes Dilegno'!H107</f>
        <v>0</v>
      </c>
      <c r="D92" s="125" t="str">
        <f>CONCATENATE(+'Planilla de Cortes Dilegno'!R107," - ",'Planilla de Cortes Dilegno'!B107)</f>
        <v xml:space="preserve"> - </v>
      </c>
      <c r="E92" s="125" t="str">
        <f>+'Planilla de Cortes Dilegno'!D107</f>
        <v/>
      </c>
      <c r="F92" s="125" t="str">
        <f>IF('Planilla de Cortes Dilegno'!E107="","",IF('Planilla de Cortes Dilegno'!E107=1,0,1))</f>
        <v/>
      </c>
      <c r="G92" s="125" t="str">
        <f>IF('Planilla de Cortes Dilegno'!S107="","",IF('Planilla de Cortes Dilegno'!S107=1,VLOOKUP(E92,'Planilla de Cortes Dilegno'!AE:AI,4,0),IF('Planilla de Cortes Dilegno'!S107=2,VLOOKUP(E92,'Planilla de Cortes Dilegno'!AE:AI,5,0),"FSMIIIIII003")))</f>
        <v/>
      </c>
      <c r="H92" s="125" t="str">
        <f>IF('Planilla de Cortes Dilegno'!T107="","",IF('Planilla de Cortes Dilegno'!T107=1,VLOOKUP(E92,'Planilla de Cortes Dilegno'!AE:AI,4,0),IF('Planilla de Cortes Dilegno'!T107=2,VLOOKUP(E92,'Planilla de Cortes Dilegno'!AE:AI,5,0),"FSMIIIIII003")))</f>
        <v/>
      </c>
      <c r="I92" s="125" t="str">
        <f>IF('Planilla de Cortes Dilegno'!U107="","",IF('Planilla de Cortes Dilegno'!U107=1,VLOOKUP(E92,'Planilla de Cortes Dilegno'!AE:AI,4,0),IF('Planilla de Cortes Dilegno'!U107=2,VLOOKUP(E92,'Planilla de Cortes Dilegno'!AE:AI,5,0),"FSMIIIIII003")))</f>
        <v/>
      </c>
      <c r="J92" s="125" t="str">
        <f>IF('Planilla de Cortes Dilegno'!V107="","",IF('Planilla de Cortes Dilegno'!V107=1,VLOOKUP(E92,'Planilla de Cortes Dilegno'!AE:AI,4,0),IF('Planilla de Cortes Dilegno'!V107=2,VLOOKUP(E92,'Planilla de Cortes Dilegno'!AE:AI,5,0),"FSMIIIIII003")))</f>
        <v/>
      </c>
      <c r="K92" s="89" t="s">
        <v>926</v>
      </c>
    </row>
    <row r="93" spans="1:11" ht="18" customHeight="1" x14ac:dyDescent="0.2">
      <c r="A93" s="125">
        <f>+'Planilla de Cortes Dilegno'!F108</f>
        <v>0</v>
      </c>
      <c r="B93" s="125">
        <f>+'Planilla de Cortes Dilegno'!G108</f>
        <v>0</v>
      </c>
      <c r="C93" s="125">
        <f>+'Planilla de Cortes Dilegno'!H108</f>
        <v>0</v>
      </c>
      <c r="D93" s="125" t="str">
        <f>CONCATENATE(+'Planilla de Cortes Dilegno'!R108," - ",'Planilla de Cortes Dilegno'!B108)</f>
        <v xml:space="preserve"> - </v>
      </c>
      <c r="E93" s="125" t="str">
        <f>+'Planilla de Cortes Dilegno'!D108</f>
        <v/>
      </c>
      <c r="F93" s="125" t="str">
        <f>IF('Planilla de Cortes Dilegno'!E108="","",IF('Planilla de Cortes Dilegno'!E108=1,0,1))</f>
        <v/>
      </c>
      <c r="G93" s="125" t="str">
        <f>IF('Planilla de Cortes Dilegno'!S108="","",IF('Planilla de Cortes Dilegno'!S108=1,VLOOKUP(E93,'Planilla de Cortes Dilegno'!AE:AI,4,0),IF('Planilla de Cortes Dilegno'!S108=2,VLOOKUP(E93,'Planilla de Cortes Dilegno'!AE:AI,5,0),"FSMIIIIII003")))</f>
        <v/>
      </c>
      <c r="H93" s="125" t="str">
        <f>IF('Planilla de Cortes Dilegno'!T108="","",IF('Planilla de Cortes Dilegno'!T108=1,VLOOKUP(E93,'Planilla de Cortes Dilegno'!AE:AI,4,0),IF('Planilla de Cortes Dilegno'!T108=2,VLOOKUP(E93,'Planilla de Cortes Dilegno'!AE:AI,5,0),"FSMIIIIII003")))</f>
        <v/>
      </c>
      <c r="I93" s="125" t="str">
        <f>IF('Planilla de Cortes Dilegno'!U108="","",IF('Planilla de Cortes Dilegno'!U108=1,VLOOKUP(E93,'Planilla de Cortes Dilegno'!AE:AI,4,0),IF('Planilla de Cortes Dilegno'!U108=2,VLOOKUP(E93,'Planilla de Cortes Dilegno'!AE:AI,5,0),"FSMIIIIII003")))</f>
        <v/>
      </c>
      <c r="J93" s="125" t="str">
        <f>IF('Planilla de Cortes Dilegno'!V108="","",IF('Planilla de Cortes Dilegno'!V108=1,VLOOKUP(E93,'Planilla de Cortes Dilegno'!AE:AI,4,0),IF('Planilla de Cortes Dilegno'!V108=2,VLOOKUP(E93,'Planilla de Cortes Dilegno'!AE:AI,5,0),"FSMIIIIII003")))</f>
        <v/>
      </c>
      <c r="K93" s="89" t="s">
        <v>926</v>
      </c>
    </row>
    <row r="94" spans="1:11" ht="18" customHeight="1" x14ac:dyDescent="0.2">
      <c r="A94" s="125">
        <f>+'Planilla de Cortes Dilegno'!F109</f>
        <v>0</v>
      </c>
      <c r="B94" s="125">
        <f>+'Planilla de Cortes Dilegno'!G109</f>
        <v>0</v>
      </c>
      <c r="C94" s="125">
        <f>+'Planilla de Cortes Dilegno'!H109</f>
        <v>0</v>
      </c>
      <c r="D94" s="125" t="str">
        <f>CONCATENATE(+'Planilla de Cortes Dilegno'!R109," - ",'Planilla de Cortes Dilegno'!B109)</f>
        <v xml:space="preserve"> - </v>
      </c>
      <c r="E94" s="125" t="str">
        <f>+'Planilla de Cortes Dilegno'!D109</f>
        <v/>
      </c>
      <c r="F94" s="125" t="str">
        <f>IF('Planilla de Cortes Dilegno'!E109="","",IF('Planilla de Cortes Dilegno'!E109=1,0,1))</f>
        <v/>
      </c>
      <c r="G94" s="125" t="str">
        <f>IF('Planilla de Cortes Dilegno'!S109="","",IF('Planilla de Cortes Dilegno'!S109=1,VLOOKUP(E94,'Planilla de Cortes Dilegno'!AE:AI,4,0),IF('Planilla de Cortes Dilegno'!S109=2,VLOOKUP(E94,'Planilla de Cortes Dilegno'!AE:AI,5,0),"FSMIIIIII003")))</f>
        <v/>
      </c>
      <c r="H94" s="125" t="str">
        <f>IF('Planilla de Cortes Dilegno'!T109="","",IF('Planilla de Cortes Dilegno'!T109=1,VLOOKUP(E94,'Planilla de Cortes Dilegno'!AE:AI,4,0),IF('Planilla de Cortes Dilegno'!T109=2,VLOOKUP(E94,'Planilla de Cortes Dilegno'!AE:AI,5,0),"FSMIIIIII003")))</f>
        <v/>
      </c>
      <c r="I94" s="125" t="str">
        <f>IF('Planilla de Cortes Dilegno'!U109="","",IF('Planilla de Cortes Dilegno'!U109=1,VLOOKUP(E94,'Planilla de Cortes Dilegno'!AE:AI,4,0),IF('Planilla de Cortes Dilegno'!U109=2,VLOOKUP(E94,'Planilla de Cortes Dilegno'!AE:AI,5,0),"FSMIIIIII003")))</f>
        <v/>
      </c>
      <c r="J94" s="125" t="str">
        <f>IF('Planilla de Cortes Dilegno'!V109="","",IF('Planilla de Cortes Dilegno'!V109=1,VLOOKUP(E94,'Planilla de Cortes Dilegno'!AE:AI,4,0),IF('Planilla de Cortes Dilegno'!V109=2,VLOOKUP(E94,'Planilla de Cortes Dilegno'!AE:AI,5,0),"FSMIIIIII003")))</f>
        <v/>
      </c>
      <c r="K94" s="89" t="s">
        <v>926</v>
      </c>
    </row>
    <row r="95" spans="1:11" ht="18" customHeight="1" x14ac:dyDescent="0.2">
      <c r="A95" s="125">
        <f>+'Planilla de Cortes Dilegno'!F110</f>
        <v>0</v>
      </c>
      <c r="B95" s="125">
        <f>+'Planilla de Cortes Dilegno'!G110</f>
        <v>0</v>
      </c>
      <c r="C95" s="125">
        <f>+'Planilla de Cortes Dilegno'!H110</f>
        <v>0</v>
      </c>
      <c r="D95" s="125" t="str">
        <f>CONCATENATE(+'Planilla de Cortes Dilegno'!R110," - ",'Planilla de Cortes Dilegno'!B110)</f>
        <v xml:space="preserve"> - </v>
      </c>
      <c r="E95" s="125" t="str">
        <f>+'Planilla de Cortes Dilegno'!D110</f>
        <v/>
      </c>
      <c r="F95" s="125" t="str">
        <f>IF('Planilla de Cortes Dilegno'!E110="","",IF('Planilla de Cortes Dilegno'!E110=1,0,1))</f>
        <v/>
      </c>
      <c r="G95" s="125" t="str">
        <f>IF('Planilla de Cortes Dilegno'!S110="","",IF('Planilla de Cortes Dilegno'!S110=1,VLOOKUP(E95,'Planilla de Cortes Dilegno'!AE:AI,4,0),IF('Planilla de Cortes Dilegno'!S110=2,VLOOKUP(E95,'Planilla de Cortes Dilegno'!AE:AI,5,0),"FSMIIIIII003")))</f>
        <v/>
      </c>
      <c r="H95" s="125" t="str">
        <f>IF('Planilla de Cortes Dilegno'!T110="","",IF('Planilla de Cortes Dilegno'!T110=1,VLOOKUP(E95,'Planilla de Cortes Dilegno'!AE:AI,4,0),IF('Planilla de Cortes Dilegno'!T110=2,VLOOKUP(E95,'Planilla de Cortes Dilegno'!AE:AI,5,0),"FSMIIIIII003")))</f>
        <v/>
      </c>
      <c r="I95" s="125" t="str">
        <f>IF('Planilla de Cortes Dilegno'!U110="","",IF('Planilla de Cortes Dilegno'!U110=1,VLOOKUP(E95,'Planilla de Cortes Dilegno'!AE:AI,4,0),IF('Planilla de Cortes Dilegno'!U110=2,VLOOKUP(E95,'Planilla de Cortes Dilegno'!AE:AI,5,0),"FSMIIIIII003")))</f>
        <v/>
      </c>
      <c r="J95" s="125" t="str">
        <f>IF('Planilla de Cortes Dilegno'!V110="","",IF('Planilla de Cortes Dilegno'!V110=1,VLOOKUP(E95,'Planilla de Cortes Dilegno'!AE:AI,4,0),IF('Planilla de Cortes Dilegno'!V110=2,VLOOKUP(E95,'Planilla de Cortes Dilegno'!AE:AI,5,0),"FSMIIIIII003")))</f>
        <v/>
      </c>
      <c r="K95" s="89" t="s">
        <v>926</v>
      </c>
    </row>
    <row r="96" spans="1:11" ht="18" customHeight="1" x14ac:dyDescent="0.2">
      <c r="A96" s="125">
        <f>+'Planilla de Cortes Dilegno'!F111</f>
        <v>0</v>
      </c>
      <c r="B96" s="125">
        <f>+'Planilla de Cortes Dilegno'!G111</f>
        <v>0</v>
      </c>
      <c r="C96" s="125">
        <f>+'Planilla de Cortes Dilegno'!H111</f>
        <v>0</v>
      </c>
      <c r="D96" s="125" t="str">
        <f>CONCATENATE(+'Planilla de Cortes Dilegno'!R111," - ",'Planilla de Cortes Dilegno'!B111)</f>
        <v xml:space="preserve"> - </v>
      </c>
      <c r="E96" s="125" t="str">
        <f>+'Planilla de Cortes Dilegno'!D111</f>
        <v/>
      </c>
      <c r="F96" s="125" t="str">
        <f>IF('Planilla de Cortes Dilegno'!E111="","",IF('Planilla de Cortes Dilegno'!E111=1,0,1))</f>
        <v/>
      </c>
      <c r="G96" s="125" t="str">
        <f>IF('Planilla de Cortes Dilegno'!S111="","",IF('Planilla de Cortes Dilegno'!S111=1,VLOOKUP(E96,'Planilla de Cortes Dilegno'!AE:AI,4,0),IF('Planilla de Cortes Dilegno'!S111=2,VLOOKUP(E96,'Planilla de Cortes Dilegno'!AE:AI,5,0),"FSMIIIIII003")))</f>
        <v/>
      </c>
      <c r="H96" s="125" t="str">
        <f>IF('Planilla de Cortes Dilegno'!T111="","",IF('Planilla de Cortes Dilegno'!T111=1,VLOOKUP(E96,'Planilla de Cortes Dilegno'!AE:AI,4,0),IF('Planilla de Cortes Dilegno'!T111=2,VLOOKUP(E96,'Planilla de Cortes Dilegno'!AE:AI,5,0),"FSMIIIIII003")))</f>
        <v/>
      </c>
      <c r="I96" s="125" t="str">
        <f>IF('Planilla de Cortes Dilegno'!U111="","",IF('Planilla de Cortes Dilegno'!U111=1,VLOOKUP(E96,'Planilla de Cortes Dilegno'!AE:AI,4,0),IF('Planilla de Cortes Dilegno'!U111=2,VLOOKUP(E96,'Planilla de Cortes Dilegno'!AE:AI,5,0),"FSMIIIIII003")))</f>
        <v/>
      </c>
      <c r="J96" s="125" t="str">
        <f>IF('Planilla de Cortes Dilegno'!V111="","",IF('Planilla de Cortes Dilegno'!V111=1,VLOOKUP(E96,'Planilla de Cortes Dilegno'!AE:AI,4,0),IF('Planilla de Cortes Dilegno'!V111=2,VLOOKUP(E96,'Planilla de Cortes Dilegno'!AE:AI,5,0),"FSMIIIIII003")))</f>
        <v/>
      </c>
      <c r="K96" s="89" t="s">
        <v>926</v>
      </c>
    </row>
    <row r="97" spans="1:11" ht="18" customHeight="1" x14ac:dyDescent="0.2">
      <c r="A97" s="125">
        <f>+'Planilla de Cortes Dilegno'!F112</f>
        <v>0</v>
      </c>
      <c r="B97" s="125">
        <f>+'Planilla de Cortes Dilegno'!G112</f>
        <v>0</v>
      </c>
      <c r="C97" s="125">
        <f>+'Planilla de Cortes Dilegno'!H112</f>
        <v>0</v>
      </c>
      <c r="D97" s="125" t="str">
        <f>CONCATENATE(+'Planilla de Cortes Dilegno'!R112," - ",'Planilla de Cortes Dilegno'!B112)</f>
        <v xml:space="preserve"> - </v>
      </c>
      <c r="E97" s="125" t="str">
        <f>+'Planilla de Cortes Dilegno'!D112</f>
        <v/>
      </c>
      <c r="F97" s="125" t="str">
        <f>IF('Planilla de Cortes Dilegno'!E112="","",IF('Planilla de Cortes Dilegno'!E112=1,0,1))</f>
        <v/>
      </c>
      <c r="G97" s="125" t="str">
        <f>IF('Planilla de Cortes Dilegno'!S112="","",IF('Planilla de Cortes Dilegno'!S112=1,VLOOKUP(E97,'Planilla de Cortes Dilegno'!AE:AI,4,0),IF('Planilla de Cortes Dilegno'!S112=2,VLOOKUP(E97,'Planilla de Cortes Dilegno'!AE:AI,5,0),"FSMIIIIII003")))</f>
        <v/>
      </c>
      <c r="H97" s="125" t="str">
        <f>IF('Planilla de Cortes Dilegno'!T112="","",IF('Planilla de Cortes Dilegno'!T112=1,VLOOKUP(E97,'Planilla de Cortes Dilegno'!AE:AI,4,0),IF('Planilla de Cortes Dilegno'!T112=2,VLOOKUP(E97,'Planilla de Cortes Dilegno'!AE:AI,5,0),"FSMIIIIII003")))</f>
        <v/>
      </c>
      <c r="I97" s="125" t="str">
        <f>IF('Planilla de Cortes Dilegno'!U112="","",IF('Planilla de Cortes Dilegno'!U112=1,VLOOKUP(E97,'Planilla de Cortes Dilegno'!AE:AI,4,0),IF('Planilla de Cortes Dilegno'!U112=2,VLOOKUP(E97,'Planilla de Cortes Dilegno'!AE:AI,5,0),"FSMIIIIII003")))</f>
        <v/>
      </c>
      <c r="J97" s="125" t="str">
        <f>IF('Planilla de Cortes Dilegno'!V112="","",IF('Planilla de Cortes Dilegno'!V112=1,VLOOKUP(E97,'Planilla de Cortes Dilegno'!AE:AI,4,0),IF('Planilla de Cortes Dilegno'!V112=2,VLOOKUP(E97,'Planilla de Cortes Dilegno'!AE:AI,5,0),"FSMIIIIII003")))</f>
        <v/>
      </c>
      <c r="K97" s="89" t="s">
        <v>926</v>
      </c>
    </row>
    <row r="98" spans="1:11" ht="18" customHeight="1" x14ac:dyDescent="0.2">
      <c r="A98" s="125">
        <f>+'Planilla de Cortes Dilegno'!F113</f>
        <v>0</v>
      </c>
      <c r="B98" s="125">
        <f>+'Planilla de Cortes Dilegno'!G113</f>
        <v>0</v>
      </c>
      <c r="C98" s="125">
        <f>+'Planilla de Cortes Dilegno'!H113</f>
        <v>0</v>
      </c>
      <c r="D98" s="125" t="str">
        <f>CONCATENATE(+'Planilla de Cortes Dilegno'!R113," - ",'Planilla de Cortes Dilegno'!B113)</f>
        <v xml:space="preserve"> - </v>
      </c>
      <c r="E98" s="125" t="str">
        <f>+'Planilla de Cortes Dilegno'!D113</f>
        <v/>
      </c>
      <c r="F98" s="125" t="str">
        <f>IF('Planilla de Cortes Dilegno'!E113="","",IF('Planilla de Cortes Dilegno'!E113=1,0,1))</f>
        <v/>
      </c>
      <c r="G98" s="125" t="str">
        <f>IF('Planilla de Cortes Dilegno'!S113="","",IF('Planilla de Cortes Dilegno'!S113=1,VLOOKUP(E98,'Planilla de Cortes Dilegno'!AE:AI,4,0),IF('Planilla de Cortes Dilegno'!S113=2,VLOOKUP(E98,'Planilla de Cortes Dilegno'!AE:AI,5,0),"FSMIIIIII003")))</f>
        <v/>
      </c>
      <c r="H98" s="125" t="str">
        <f>IF('Planilla de Cortes Dilegno'!T113="","",IF('Planilla de Cortes Dilegno'!T113=1,VLOOKUP(E98,'Planilla de Cortes Dilegno'!AE:AI,4,0),IF('Planilla de Cortes Dilegno'!T113=2,VLOOKUP(E98,'Planilla de Cortes Dilegno'!AE:AI,5,0),"FSMIIIIII003")))</f>
        <v/>
      </c>
      <c r="I98" s="125" t="str">
        <f>IF('Planilla de Cortes Dilegno'!U113="","",IF('Planilla de Cortes Dilegno'!U113=1,VLOOKUP(E98,'Planilla de Cortes Dilegno'!AE:AI,4,0),IF('Planilla de Cortes Dilegno'!U113=2,VLOOKUP(E98,'Planilla de Cortes Dilegno'!AE:AI,5,0),"FSMIIIIII003")))</f>
        <v/>
      </c>
      <c r="J98" s="125" t="str">
        <f>IF('Planilla de Cortes Dilegno'!V113="","",IF('Planilla de Cortes Dilegno'!V113=1,VLOOKUP(E98,'Planilla de Cortes Dilegno'!AE:AI,4,0),IF('Planilla de Cortes Dilegno'!V113=2,VLOOKUP(E98,'Planilla de Cortes Dilegno'!AE:AI,5,0),"FSMIIIIII003")))</f>
        <v/>
      </c>
      <c r="K98" s="89" t="s">
        <v>926</v>
      </c>
    </row>
    <row r="99" spans="1:11" ht="18" customHeight="1" x14ac:dyDescent="0.2">
      <c r="A99" s="125">
        <f>+'Planilla de Cortes Dilegno'!F114</f>
        <v>0</v>
      </c>
      <c r="B99" s="125">
        <f>+'Planilla de Cortes Dilegno'!G114</f>
        <v>0</v>
      </c>
      <c r="C99" s="125">
        <f>+'Planilla de Cortes Dilegno'!H114</f>
        <v>0</v>
      </c>
      <c r="D99" s="125" t="str">
        <f>CONCATENATE(+'Planilla de Cortes Dilegno'!R114," - ",'Planilla de Cortes Dilegno'!B114)</f>
        <v xml:space="preserve"> - </v>
      </c>
      <c r="E99" s="125" t="str">
        <f>+'Planilla de Cortes Dilegno'!D114</f>
        <v/>
      </c>
      <c r="F99" s="125" t="str">
        <f>IF('Planilla de Cortes Dilegno'!E114="","",IF('Planilla de Cortes Dilegno'!E114=1,0,1))</f>
        <v/>
      </c>
      <c r="G99" s="125" t="str">
        <f>IF('Planilla de Cortes Dilegno'!S114="","",IF('Planilla de Cortes Dilegno'!S114=1,VLOOKUP(E99,'Planilla de Cortes Dilegno'!AE:AI,4,0),IF('Planilla de Cortes Dilegno'!S114=2,VLOOKUP(E99,'Planilla de Cortes Dilegno'!AE:AI,5,0),"FSMIIIIII003")))</f>
        <v/>
      </c>
      <c r="H99" s="125" t="str">
        <f>IF('Planilla de Cortes Dilegno'!T114="","",IF('Planilla de Cortes Dilegno'!T114=1,VLOOKUP(E99,'Planilla de Cortes Dilegno'!AE:AI,4,0),IF('Planilla de Cortes Dilegno'!T114=2,VLOOKUP(E99,'Planilla de Cortes Dilegno'!AE:AI,5,0),"FSMIIIIII003")))</f>
        <v/>
      </c>
      <c r="I99" s="125" t="str">
        <f>IF('Planilla de Cortes Dilegno'!U114="","",IF('Planilla de Cortes Dilegno'!U114=1,VLOOKUP(E99,'Planilla de Cortes Dilegno'!AE:AI,4,0),IF('Planilla de Cortes Dilegno'!U114=2,VLOOKUP(E99,'Planilla de Cortes Dilegno'!AE:AI,5,0),"FSMIIIIII003")))</f>
        <v/>
      </c>
      <c r="J99" s="125" t="str">
        <f>IF('Planilla de Cortes Dilegno'!V114="","",IF('Planilla de Cortes Dilegno'!V114=1,VLOOKUP(E99,'Planilla de Cortes Dilegno'!AE:AI,4,0),IF('Planilla de Cortes Dilegno'!V114=2,VLOOKUP(E99,'Planilla de Cortes Dilegno'!AE:AI,5,0),"FSMIIIIII003")))</f>
        <v/>
      </c>
      <c r="K99" s="89" t="s">
        <v>926</v>
      </c>
    </row>
    <row r="100" spans="1:11" ht="18" customHeight="1" x14ac:dyDescent="0.2">
      <c r="A100" s="125">
        <f>+'Planilla de Cortes Dilegno'!F115</f>
        <v>0</v>
      </c>
      <c r="B100" s="125">
        <f>+'Planilla de Cortes Dilegno'!G115</f>
        <v>0</v>
      </c>
      <c r="C100" s="125">
        <f>+'Planilla de Cortes Dilegno'!H115</f>
        <v>0</v>
      </c>
      <c r="D100" s="125" t="str">
        <f>CONCATENATE(+'Planilla de Cortes Dilegno'!R115," - ",'Planilla de Cortes Dilegno'!B115)</f>
        <v xml:space="preserve"> - </v>
      </c>
      <c r="E100" s="125" t="str">
        <f>+'Planilla de Cortes Dilegno'!D115</f>
        <v/>
      </c>
      <c r="F100" s="125" t="str">
        <f>IF('Planilla de Cortes Dilegno'!E115="","",IF('Planilla de Cortes Dilegno'!E115=1,0,1))</f>
        <v/>
      </c>
      <c r="G100" s="125" t="str">
        <f>IF('Planilla de Cortes Dilegno'!S115="","",IF('Planilla de Cortes Dilegno'!S115=1,VLOOKUP(E100,'Planilla de Cortes Dilegno'!AE:AI,4,0),IF('Planilla de Cortes Dilegno'!S115=2,VLOOKUP(E100,'Planilla de Cortes Dilegno'!AE:AI,5,0),"FSMIIIIII003")))</f>
        <v/>
      </c>
      <c r="H100" s="125" t="str">
        <f>IF('Planilla de Cortes Dilegno'!T115="","",IF('Planilla de Cortes Dilegno'!T115=1,VLOOKUP(E100,'Planilla de Cortes Dilegno'!AE:AI,4,0),IF('Planilla de Cortes Dilegno'!T115=2,VLOOKUP(E100,'Planilla de Cortes Dilegno'!AE:AI,5,0),"FSMIIIIII003")))</f>
        <v/>
      </c>
      <c r="I100" s="125" t="str">
        <f>IF('Planilla de Cortes Dilegno'!U115="","",IF('Planilla de Cortes Dilegno'!U115=1,VLOOKUP(E100,'Planilla de Cortes Dilegno'!AE:AI,4,0),IF('Planilla de Cortes Dilegno'!U115=2,VLOOKUP(E100,'Planilla de Cortes Dilegno'!AE:AI,5,0),"FSMIIIIII003")))</f>
        <v/>
      </c>
      <c r="J100" s="125" t="str">
        <f>IF('Planilla de Cortes Dilegno'!V115="","",IF('Planilla de Cortes Dilegno'!V115=1,VLOOKUP(E100,'Planilla de Cortes Dilegno'!AE:AI,4,0),IF('Planilla de Cortes Dilegno'!V115=2,VLOOKUP(E100,'Planilla de Cortes Dilegno'!AE:AI,5,0),"FSMIIIIII003")))</f>
        <v/>
      </c>
      <c r="K100" s="89" t="s">
        <v>926</v>
      </c>
    </row>
    <row r="101" spans="1:11" ht="18" customHeight="1" x14ac:dyDescent="0.2">
      <c r="A101" s="125">
        <f>+'Planilla de Cortes Dilegno'!F116</f>
        <v>0</v>
      </c>
      <c r="B101" s="125">
        <f>+'Planilla de Cortes Dilegno'!G116</f>
        <v>0</v>
      </c>
      <c r="C101" s="125">
        <f>+'Planilla de Cortes Dilegno'!H116</f>
        <v>0</v>
      </c>
      <c r="D101" s="125" t="str">
        <f>CONCATENATE(+'Planilla de Cortes Dilegno'!R116," - ",'Planilla de Cortes Dilegno'!B116)</f>
        <v xml:space="preserve"> - </v>
      </c>
      <c r="E101" s="125" t="str">
        <f>+'Planilla de Cortes Dilegno'!D116</f>
        <v/>
      </c>
      <c r="F101" s="125" t="str">
        <f>IF('Planilla de Cortes Dilegno'!E116="","",IF('Planilla de Cortes Dilegno'!E116=1,0,1))</f>
        <v/>
      </c>
      <c r="G101" s="125" t="str">
        <f>IF('Planilla de Cortes Dilegno'!S116="","",IF('Planilla de Cortes Dilegno'!S116=1,VLOOKUP(E101,'Planilla de Cortes Dilegno'!AE:AI,4,0),IF('Planilla de Cortes Dilegno'!S116=2,VLOOKUP(E101,'Planilla de Cortes Dilegno'!AE:AI,5,0),"FSMIIIIII003")))</f>
        <v/>
      </c>
      <c r="H101" s="125" t="str">
        <f>IF('Planilla de Cortes Dilegno'!T116="","",IF('Planilla de Cortes Dilegno'!T116=1,VLOOKUP(E101,'Planilla de Cortes Dilegno'!AE:AI,4,0),IF('Planilla de Cortes Dilegno'!T116=2,VLOOKUP(E101,'Planilla de Cortes Dilegno'!AE:AI,5,0),"FSMIIIIII003")))</f>
        <v/>
      </c>
      <c r="I101" s="125" t="str">
        <f>IF('Planilla de Cortes Dilegno'!U116="","",IF('Planilla de Cortes Dilegno'!U116=1,VLOOKUP(E101,'Planilla de Cortes Dilegno'!AE:AI,4,0),IF('Planilla de Cortes Dilegno'!U116=2,VLOOKUP(E101,'Planilla de Cortes Dilegno'!AE:AI,5,0),"FSMIIIIII003")))</f>
        <v/>
      </c>
      <c r="J101" s="125" t="str">
        <f>IF('Planilla de Cortes Dilegno'!V116="","",IF('Planilla de Cortes Dilegno'!V116=1,VLOOKUP(E101,'Planilla de Cortes Dilegno'!AE:AI,4,0),IF('Planilla de Cortes Dilegno'!V116=2,VLOOKUP(E101,'Planilla de Cortes Dilegno'!AE:AI,5,0),"FSMIIIIII003")))</f>
        <v/>
      </c>
      <c r="K101" s="89" t="s">
        <v>926</v>
      </c>
    </row>
    <row r="102" spans="1:11" ht="18" customHeight="1" x14ac:dyDescent="0.2">
      <c r="A102" s="125">
        <f>+'Planilla de Cortes Dilegno'!F117</f>
        <v>0</v>
      </c>
      <c r="B102" s="125">
        <f>+'Planilla de Cortes Dilegno'!G117</f>
        <v>0</v>
      </c>
      <c r="C102" s="125">
        <f>+'Planilla de Cortes Dilegno'!H117</f>
        <v>0</v>
      </c>
      <c r="D102" s="125" t="str">
        <f>CONCATENATE(+'Planilla de Cortes Dilegno'!R117," - ",'Planilla de Cortes Dilegno'!B117)</f>
        <v xml:space="preserve"> - </v>
      </c>
      <c r="E102" s="125" t="str">
        <f>+'Planilla de Cortes Dilegno'!D117</f>
        <v/>
      </c>
      <c r="F102" s="125" t="str">
        <f>IF('Planilla de Cortes Dilegno'!E117="","",IF('Planilla de Cortes Dilegno'!E117=1,0,1))</f>
        <v/>
      </c>
      <c r="G102" s="125" t="str">
        <f>IF('Planilla de Cortes Dilegno'!S117="","",IF('Planilla de Cortes Dilegno'!S117=1,VLOOKUP(E102,'Planilla de Cortes Dilegno'!AE:AI,4,0),IF('Planilla de Cortes Dilegno'!S117=2,VLOOKUP(E102,'Planilla de Cortes Dilegno'!AE:AI,5,0),"FSMIIIIII003")))</f>
        <v/>
      </c>
      <c r="H102" s="125" t="str">
        <f>IF('Planilla de Cortes Dilegno'!T117="","",IF('Planilla de Cortes Dilegno'!T117=1,VLOOKUP(E102,'Planilla de Cortes Dilegno'!AE:AI,4,0),IF('Planilla de Cortes Dilegno'!T117=2,VLOOKUP(E102,'Planilla de Cortes Dilegno'!AE:AI,5,0),"FSMIIIIII003")))</f>
        <v/>
      </c>
      <c r="I102" s="125" t="str">
        <f>IF('Planilla de Cortes Dilegno'!U117="","",IF('Planilla de Cortes Dilegno'!U117=1,VLOOKUP(E102,'Planilla de Cortes Dilegno'!AE:AI,4,0),IF('Planilla de Cortes Dilegno'!U117=2,VLOOKUP(E102,'Planilla de Cortes Dilegno'!AE:AI,5,0),"FSMIIIIII003")))</f>
        <v/>
      </c>
      <c r="J102" s="125" t="str">
        <f>IF('Planilla de Cortes Dilegno'!V117="","",IF('Planilla de Cortes Dilegno'!V117=1,VLOOKUP(E102,'Planilla de Cortes Dilegno'!AE:AI,4,0),IF('Planilla de Cortes Dilegno'!V117=2,VLOOKUP(E102,'Planilla de Cortes Dilegno'!AE:AI,5,0),"FSMIIIIII003")))</f>
        <v/>
      </c>
      <c r="K102" s="89" t="s">
        <v>926</v>
      </c>
    </row>
    <row r="103" spans="1:11" ht="18" customHeight="1" x14ac:dyDescent="0.2">
      <c r="A103" s="125">
        <f>+'Planilla de Cortes Dilegno'!F118</f>
        <v>0</v>
      </c>
      <c r="B103" s="125">
        <f>+'Planilla de Cortes Dilegno'!G118</f>
        <v>0</v>
      </c>
      <c r="C103" s="125">
        <f>+'Planilla de Cortes Dilegno'!H118</f>
        <v>0</v>
      </c>
      <c r="D103" s="125" t="str">
        <f>CONCATENATE(+'Planilla de Cortes Dilegno'!R118," - ",'Planilla de Cortes Dilegno'!B118)</f>
        <v xml:space="preserve"> - </v>
      </c>
      <c r="E103" s="125" t="str">
        <f>+'Planilla de Cortes Dilegno'!D118</f>
        <v/>
      </c>
      <c r="F103" s="125" t="str">
        <f>IF('Planilla de Cortes Dilegno'!E118="","",IF('Planilla de Cortes Dilegno'!E118=1,0,1))</f>
        <v/>
      </c>
      <c r="G103" s="125" t="str">
        <f>IF('Planilla de Cortes Dilegno'!S118="","",IF('Planilla de Cortes Dilegno'!S118=1,VLOOKUP(E103,'Planilla de Cortes Dilegno'!AE:AI,4,0),IF('Planilla de Cortes Dilegno'!S118=2,VLOOKUP(E103,'Planilla de Cortes Dilegno'!AE:AI,5,0),"FSMIIIIII003")))</f>
        <v/>
      </c>
      <c r="H103" s="125" t="str">
        <f>IF('Planilla de Cortes Dilegno'!T118="","",IF('Planilla de Cortes Dilegno'!T118=1,VLOOKUP(E103,'Planilla de Cortes Dilegno'!AE:AI,4,0),IF('Planilla de Cortes Dilegno'!T118=2,VLOOKUP(E103,'Planilla de Cortes Dilegno'!AE:AI,5,0),"FSMIIIIII003")))</f>
        <v/>
      </c>
      <c r="I103" s="125" t="str">
        <f>IF('Planilla de Cortes Dilegno'!U118="","",IF('Planilla de Cortes Dilegno'!U118=1,VLOOKUP(E103,'Planilla de Cortes Dilegno'!AE:AI,4,0),IF('Planilla de Cortes Dilegno'!U118=2,VLOOKUP(E103,'Planilla de Cortes Dilegno'!AE:AI,5,0),"FSMIIIIII003")))</f>
        <v/>
      </c>
      <c r="J103" s="125" t="str">
        <f>IF('Planilla de Cortes Dilegno'!V118="","",IF('Planilla de Cortes Dilegno'!V118=1,VLOOKUP(E103,'Planilla de Cortes Dilegno'!AE:AI,4,0),IF('Planilla de Cortes Dilegno'!V118=2,VLOOKUP(E103,'Planilla de Cortes Dilegno'!AE:AI,5,0),"FSMIIIIII003")))</f>
        <v/>
      </c>
      <c r="K103" s="89" t="s">
        <v>926</v>
      </c>
    </row>
    <row r="104" spans="1:11" ht="18" customHeight="1" x14ac:dyDescent="0.2">
      <c r="A104" s="125">
        <f>+'Planilla de Cortes Dilegno'!F119</f>
        <v>0</v>
      </c>
      <c r="B104" s="125">
        <f>+'Planilla de Cortes Dilegno'!G119</f>
        <v>0</v>
      </c>
      <c r="C104" s="125">
        <f>+'Planilla de Cortes Dilegno'!H119</f>
        <v>0</v>
      </c>
      <c r="D104" s="125" t="str">
        <f>CONCATENATE(+'Planilla de Cortes Dilegno'!R119," - ",'Planilla de Cortes Dilegno'!B119)</f>
        <v xml:space="preserve"> - </v>
      </c>
      <c r="E104" s="125" t="str">
        <f>+'Planilla de Cortes Dilegno'!D119</f>
        <v/>
      </c>
      <c r="F104" s="125" t="str">
        <f>IF('Planilla de Cortes Dilegno'!E119="","",IF('Planilla de Cortes Dilegno'!E119=1,0,1))</f>
        <v/>
      </c>
      <c r="G104" s="125" t="str">
        <f>IF('Planilla de Cortes Dilegno'!S119="","",IF('Planilla de Cortes Dilegno'!S119=1,VLOOKUP(E104,'Planilla de Cortes Dilegno'!AE:AI,4,0),IF('Planilla de Cortes Dilegno'!S119=2,VLOOKUP(E104,'Planilla de Cortes Dilegno'!AE:AI,5,0),"FSMIIIIII003")))</f>
        <v/>
      </c>
      <c r="H104" s="125" t="str">
        <f>IF('Planilla de Cortes Dilegno'!T119="","",IF('Planilla de Cortes Dilegno'!T119=1,VLOOKUP(E104,'Planilla de Cortes Dilegno'!AE:AI,4,0),IF('Planilla de Cortes Dilegno'!T119=2,VLOOKUP(E104,'Planilla de Cortes Dilegno'!AE:AI,5,0),"FSMIIIIII003")))</f>
        <v/>
      </c>
      <c r="I104" s="125" t="str">
        <f>IF('Planilla de Cortes Dilegno'!U119="","",IF('Planilla de Cortes Dilegno'!U119=1,VLOOKUP(E104,'Planilla de Cortes Dilegno'!AE:AI,4,0),IF('Planilla de Cortes Dilegno'!U119=2,VLOOKUP(E104,'Planilla de Cortes Dilegno'!AE:AI,5,0),"FSMIIIIII003")))</f>
        <v/>
      </c>
      <c r="J104" s="125" t="str">
        <f>IF('Planilla de Cortes Dilegno'!V119="","",IF('Planilla de Cortes Dilegno'!V119=1,VLOOKUP(E104,'Planilla de Cortes Dilegno'!AE:AI,4,0),IF('Planilla de Cortes Dilegno'!V119=2,VLOOKUP(E104,'Planilla de Cortes Dilegno'!AE:AI,5,0),"FSMIIIIII003")))</f>
        <v/>
      </c>
      <c r="K104" s="89" t="s">
        <v>926</v>
      </c>
    </row>
    <row r="105" spans="1:11" ht="18" customHeight="1" x14ac:dyDescent="0.2">
      <c r="A105" s="125">
        <f>+'Planilla de Cortes Dilegno'!F120</f>
        <v>0</v>
      </c>
      <c r="B105" s="125">
        <f>+'Planilla de Cortes Dilegno'!G120</f>
        <v>0</v>
      </c>
      <c r="C105" s="125">
        <f>+'Planilla de Cortes Dilegno'!H120</f>
        <v>0</v>
      </c>
      <c r="D105" s="125" t="str">
        <f>CONCATENATE(+'Planilla de Cortes Dilegno'!R120," - ",'Planilla de Cortes Dilegno'!B120)</f>
        <v xml:space="preserve"> - </v>
      </c>
      <c r="E105" s="125" t="str">
        <f>+'Planilla de Cortes Dilegno'!D120</f>
        <v/>
      </c>
      <c r="F105" s="125" t="str">
        <f>IF('Planilla de Cortes Dilegno'!E120="","",IF('Planilla de Cortes Dilegno'!E120=1,0,1))</f>
        <v/>
      </c>
      <c r="G105" s="125" t="str">
        <f>IF('Planilla de Cortes Dilegno'!S120="","",IF('Planilla de Cortes Dilegno'!S120=1,VLOOKUP(E105,'Planilla de Cortes Dilegno'!AE:AI,4,0),IF('Planilla de Cortes Dilegno'!S120=2,VLOOKUP(E105,'Planilla de Cortes Dilegno'!AE:AI,5,0),"FSMIIIIII003")))</f>
        <v/>
      </c>
      <c r="H105" s="125" t="str">
        <f>IF('Planilla de Cortes Dilegno'!T120="","",IF('Planilla de Cortes Dilegno'!T120=1,VLOOKUP(E105,'Planilla de Cortes Dilegno'!AE:AI,4,0),IF('Planilla de Cortes Dilegno'!T120=2,VLOOKUP(E105,'Planilla de Cortes Dilegno'!AE:AI,5,0),"FSMIIIIII003")))</f>
        <v/>
      </c>
      <c r="I105" s="125" t="str">
        <f>IF('Planilla de Cortes Dilegno'!U120="","",IF('Planilla de Cortes Dilegno'!U120=1,VLOOKUP(E105,'Planilla de Cortes Dilegno'!AE:AI,4,0),IF('Planilla de Cortes Dilegno'!U120=2,VLOOKUP(E105,'Planilla de Cortes Dilegno'!AE:AI,5,0),"FSMIIIIII003")))</f>
        <v/>
      </c>
      <c r="J105" s="125" t="str">
        <f>IF('Planilla de Cortes Dilegno'!V120="","",IF('Planilla de Cortes Dilegno'!V120=1,VLOOKUP(E105,'Planilla de Cortes Dilegno'!AE:AI,4,0),IF('Planilla de Cortes Dilegno'!V120=2,VLOOKUP(E105,'Planilla de Cortes Dilegno'!AE:AI,5,0),"FSMIIIIII003")))</f>
        <v/>
      </c>
      <c r="K105" s="89" t="s">
        <v>926</v>
      </c>
    </row>
    <row r="106" spans="1:11" ht="18" customHeight="1" x14ac:dyDescent="0.2">
      <c r="A106" s="125">
        <f>+'Planilla de Cortes Dilegno'!F121</f>
        <v>0</v>
      </c>
      <c r="B106" s="125">
        <f>+'Planilla de Cortes Dilegno'!G121</f>
        <v>0</v>
      </c>
      <c r="C106" s="125">
        <f>+'Planilla de Cortes Dilegno'!H121</f>
        <v>0</v>
      </c>
      <c r="D106" s="125" t="str">
        <f>CONCATENATE(+'Planilla de Cortes Dilegno'!R121," - ",'Planilla de Cortes Dilegno'!B121)</f>
        <v xml:space="preserve"> - </v>
      </c>
      <c r="E106" s="125" t="str">
        <f>+'Planilla de Cortes Dilegno'!D121</f>
        <v/>
      </c>
      <c r="F106" s="125" t="str">
        <f>IF('Planilla de Cortes Dilegno'!E121="","",IF('Planilla de Cortes Dilegno'!E121=1,0,1))</f>
        <v/>
      </c>
      <c r="G106" s="125" t="str">
        <f>IF('Planilla de Cortes Dilegno'!S121="","",IF('Planilla de Cortes Dilegno'!S121=1,VLOOKUP(E106,'Planilla de Cortes Dilegno'!AE:AI,4,0),IF('Planilla de Cortes Dilegno'!S121=2,VLOOKUP(E106,'Planilla de Cortes Dilegno'!AE:AI,5,0),"FSMIIIIII003")))</f>
        <v/>
      </c>
      <c r="H106" s="125" t="str">
        <f>IF('Planilla de Cortes Dilegno'!T121="","",IF('Planilla de Cortes Dilegno'!T121=1,VLOOKUP(E106,'Planilla de Cortes Dilegno'!AE:AI,4,0),IF('Planilla de Cortes Dilegno'!T121=2,VLOOKUP(E106,'Planilla de Cortes Dilegno'!AE:AI,5,0),"FSMIIIIII003")))</f>
        <v/>
      </c>
      <c r="I106" s="125" t="str">
        <f>IF('Planilla de Cortes Dilegno'!U121="","",IF('Planilla de Cortes Dilegno'!U121=1,VLOOKUP(E106,'Planilla de Cortes Dilegno'!AE:AI,4,0),IF('Planilla de Cortes Dilegno'!U121=2,VLOOKUP(E106,'Planilla de Cortes Dilegno'!AE:AI,5,0),"FSMIIIIII003")))</f>
        <v/>
      </c>
      <c r="J106" s="125" t="str">
        <f>IF('Planilla de Cortes Dilegno'!V121="","",IF('Planilla de Cortes Dilegno'!V121=1,VLOOKUP(E106,'Planilla de Cortes Dilegno'!AE:AI,4,0),IF('Planilla de Cortes Dilegno'!V121=2,VLOOKUP(E106,'Planilla de Cortes Dilegno'!AE:AI,5,0),"FSMIIIIII003")))</f>
        <v/>
      </c>
      <c r="K106" s="89" t="s">
        <v>926</v>
      </c>
    </row>
    <row r="107" spans="1:11" ht="18" customHeight="1" x14ac:dyDescent="0.2">
      <c r="A107" s="125">
        <f>+'Planilla de Cortes Dilegno'!F122</f>
        <v>0</v>
      </c>
      <c r="B107" s="125">
        <f>+'Planilla de Cortes Dilegno'!G122</f>
        <v>0</v>
      </c>
      <c r="C107" s="125">
        <f>+'Planilla de Cortes Dilegno'!H122</f>
        <v>0</v>
      </c>
      <c r="D107" s="125" t="str">
        <f>CONCATENATE(+'Planilla de Cortes Dilegno'!R122," - ",'Planilla de Cortes Dilegno'!B122)</f>
        <v xml:space="preserve"> - </v>
      </c>
      <c r="E107" s="125" t="str">
        <f>+'Planilla de Cortes Dilegno'!D122</f>
        <v/>
      </c>
      <c r="F107" s="125" t="str">
        <f>IF('Planilla de Cortes Dilegno'!E122="","",IF('Planilla de Cortes Dilegno'!E122=1,0,1))</f>
        <v/>
      </c>
      <c r="G107" s="125" t="str">
        <f>IF('Planilla de Cortes Dilegno'!S122="","",IF('Planilla de Cortes Dilegno'!S122=1,VLOOKUP(E107,'Planilla de Cortes Dilegno'!AE:AI,4,0),IF('Planilla de Cortes Dilegno'!S122=2,VLOOKUP(E107,'Planilla de Cortes Dilegno'!AE:AI,5,0),"FSMIIIIII003")))</f>
        <v/>
      </c>
      <c r="H107" s="125" t="str">
        <f>IF('Planilla de Cortes Dilegno'!T122="","",IF('Planilla de Cortes Dilegno'!T122=1,VLOOKUP(E107,'Planilla de Cortes Dilegno'!AE:AI,4,0),IF('Planilla de Cortes Dilegno'!T122=2,VLOOKUP(E107,'Planilla de Cortes Dilegno'!AE:AI,5,0),"FSMIIIIII003")))</f>
        <v/>
      </c>
      <c r="I107" s="125" t="str">
        <f>IF('Planilla de Cortes Dilegno'!U122="","",IF('Planilla de Cortes Dilegno'!U122=1,VLOOKUP(E107,'Planilla de Cortes Dilegno'!AE:AI,4,0),IF('Planilla de Cortes Dilegno'!U122=2,VLOOKUP(E107,'Planilla de Cortes Dilegno'!AE:AI,5,0),"FSMIIIIII003")))</f>
        <v/>
      </c>
      <c r="J107" s="125" t="str">
        <f>IF('Planilla de Cortes Dilegno'!V122="","",IF('Planilla de Cortes Dilegno'!V122=1,VLOOKUP(E107,'Planilla de Cortes Dilegno'!AE:AI,4,0),IF('Planilla de Cortes Dilegno'!V122=2,VLOOKUP(E107,'Planilla de Cortes Dilegno'!AE:AI,5,0),"FSMIIIIII003")))</f>
        <v/>
      </c>
      <c r="K107" s="89" t="s">
        <v>926</v>
      </c>
    </row>
    <row r="108" spans="1:11" ht="18" customHeight="1" x14ac:dyDescent="0.2">
      <c r="A108" s="125">
        <f>+'Planilla de Cortes Dilegno'!F123</f>
        <v>0</v>
      </c>
      <c r="B108" s="125">
        <f>+'Planilla de Cortes Dilegno'!G123</f>
        <v>0</v>
      </c>
      <c r="C108" s="125">
        <f>+'Planilla de Cortes Dilegno'!H123</f>
        <v>0</v>
      </c>
      <c r="D108" s="125" t="str">
        <f>CONCATENATE(+'Planilla de Cortes Dilegno'!R123," - ",'Planilla de Cortes Dilegno'!B123)</f>
        <v xml:space="preserve"> - </v>
      </c>
      <c r="E108" s="125" t="str">
        <f>+'Planilla de Cortes Dilegno'!D123</f>
        <v/>
      </c>
      <c r="F108" s="125" t="str">
        <f>IF('Planilla de Cortes Dilegno'!E123="","",IF('Planilla de Cortes Dilegno'!E123=1,0,1))</f>
        <v/>
      </c>
      <c r="G108" s="125" t="str">
        <f>IF('Planilla de Cortes Dilegno'!S123="","",IF('Planilla de Cortes Dilegno'!S123=1,VLOOKUP(E108,'Planilla de Cortes Dilegno'!AE:AI,4,0),IF('Planilla de Cortes Dilegno'!S123=2,VLOOKUP(E108,'Planilla de Cortes Dilegno'!AE:AI,5,0),"FSMIIIIII003")))</f>
        <v/>
      </c>
      <c r="H108" s="125" t="str">
        <f>IF('Planilla de Cortes Dilegno'!T123="","",IF('Planilla de Cortes Dilegno'!T123=1,VLOOKUP(E108,'Planilla de Cortes Dilegno'!AE:AI,4,0),IF('Planilla de Cortes Dilegno'!T123=2,VLOOKUP(E108,'Planilla de Cortes Dilegno'!AE:AI,5,0),"FSMIIIIII003")))</f>
        <v/>
      </c>
      <c r="I108" s="125" t="str">
        <f>IF('Planilla de Cortes Dilegno'!U123="","",IF('Planilla de Cortes Dilegno'!U123=1,VLOOKUP(E108,'Planilla de Cortes Dilegno'!AE:AI,4,0),IF('Planilla de Cortes Dilegno'!U123=2,VLOOKUP(E108,'Planilla de Cortes Dilegno'!AE:AI,5,0),"FSMIIIIII003")))</f>
        <v/>
      </c>
      <c r="J108" s="125" t="str">
        <f>IF('Planilla de Cortes Dilegno'!V123="","",IF('Planilla de Cortes Dilegno'!V123=1,VLOOKUP(E108,'Planilla de Cortes Dilegno'!AE:AI,4,0),IF('Planilla de Cortes Dilegno'!V123=2,VLOOKUP(E108,'Planilla de Cortes Dilegno'!AE:AI,5,0),"FSMIIIIII003")))</f>
        <v/>
      </c>
      <c r="K108" s="89" t="s">
        <v>926</v>
      </c>
    </row>
    <row r="109" spans="1:11" ht="18" customHeight="1" x14ac:dyDescent="0.2">
      <c r="A109" s="125">
        <f>+'Planilla de Cortes Dilegno'!F124</f>
        <v>0</v>
      </c>
      <c r="B109" s="125">
        <f>+'Planilla de Cortes Dilegno'!G124</f>
        <v>0</v>
      </c>
      <c r="C109" s="125">
        <f>+'Planilla de Cortes Dilegno'!H124</f>
        <v>0</v>
      </c>
      <c r="D109" s="125" t="str">
        <f>CONCATENATE(+'Planilla de Cortes Dilegno'!R124," - ",'Planilla de Cortes Dilegno'!B124)</f>
        <v xml:space="preserve"> - </v>
      </c>
      <c r="E109" s="125" t="str">
        <f>+'Planilla de Cortes Dilegno'!D124</f>
        <v/>
      </c>
      <c r="F109" s="125" t="str">
        <f>IF('Planilla de Cortes Dilegno'!E124="","",IF('Planilla de Cortes Dilegno'!E124=1,0,1))</f>
        <v/>
      </c>
      <c r="G109" s="125" t="str">
        <f>IF('Planilla de Cortes Dilegno'!S124="","",IF('Planilla de Cortes Dilegno'!S124=1,VLOOKUP(E109,'Planilla de Cortes Dilegno'!AE:AI,4,0),IF('Planilla de Cortes Dilegno'!S124=2,VLOOKUP(E109,'Planilla de Cortes Dilegno'!AE:AI,5,0),"FSMIIIIII003")))</f>
        <v/>
      </c>
      <c r="H109" s="125" t="str">
        <f>IF('Planilla de Cortes Dilegno'!T124="","",IF('Planilla de Cortes Dilegno'!T124=1,VLOOKUP(E109,'Planilla de Cortes Dilegno'!AE:AI,4,0),IF('Planilla de Cortes Dilegno'!T124=2,VLOOKUP(E109,'Planilla de Cortes Dilegno'!AE:AI,5,0),"FSMIIIIII003")))</f>
        <v/>
      </c>
      <c r="I109" s="125" t="str">
        <f>IF('Planilla de Cortes Dilegno'!U124="","",IF('Planilla de Cortes Dilegno'!U124=1,VLOOKUP(E109,'Planilla de Cortes Dilegno'!AE:AI,4,0),IF('Planilla de Cortes Dilegno'!U124=2,VLOOKUP(E109,'Planilla de Cortes Dilegno'!AE:AI,5,0),"FSMIIIIII003")))</f>
        <v/>
      </c>
      <c r="J109" s="125" t="str">
        <f>IF('Planilla de Cortes Dilegno'!V124="","",IF('Planilla de Cortes Dilegno'!V124=1,VLOOKUP(E109,'Planilla de Cortes Dilegno'!AE:AI,4,0),IF('Planilla de Cortes Dilegno'!V124=2,VLOOKUP(E109,'Planilla de Cortes Dilegno'!AE:AI,5,0),"FSMIIIIII003")))</f>
        <v/>
      </c>
      <c r="K109" s="89" t="s">
        <v>926</v>
      </c>
    </row>
    <row r="110" spans="1:11" ht="18" customHeight="1" x14ac:dyDescent="0.2">
      <c r="A110" s="125">
        <f>+'Planilla de Cortes Dilegno'!F125</f>
        <v>0</v>
      </c>
      <c r="B110" s="125">
        <f>+'Planilla de Cortes Dilegno'!G125</f>
        <v>0</v>
      </c>
      <c r="C110" s="125">
        <f>+'Planilla de Cortes Dilegno'!H125</f>
        <v>0</v>
      </c>
      <c r="D110" s="125" t="str">
        <f>CONCATENATE(+'Planilla de Cortes Dilegno'!R125," - ",'Planilla de Cortes Dilegno'!B125)</f>
        <v xml:space="preserve"> - </v>
      </c>
      <c r="E110" s="125" t="str">
        <f>+'Planilla de Cortes Dilegno'!D125</f>
        <v/>
      </c>
      <c r="F110" s="125" t="str">
        <f>IF('Planilla de Cortes Dilegno'!E125="","",IF('Planilla de Cortes Dilegno'!E125=1,0,1))</f>
        <v/>
      </c>
      <c r="G110" s="125" t="str">
        <f>IF('Planilla de Cortes Dilegno'!S125="","",IF('Planilla de Cortes Dilegno'!S125=1,VLOOKUP(E110,'Planilla de Cortes Dilegno'!AE:AI,4,0),IF('Planilla de Cortes Dilegno'!S125=2,VLOOKUP(E110,'Planilla de Cortes Dilegno'!AE:AI,5,0),"FSMIIIIII003")))</f>
        <v/>
      </c>
      <c r="H110" s="125" t="str">
        <f>IF('Planilla de Cortes Dilegno'!T125="","",IF('Planilla de Cortes Dilegno'!T125=1,VLOOKUP(E110,'Planilla de Cortes Dilegno'!AE:AI,4,0),IF('Planilla de Cortes Dilegno'!T125=2,VLOOKUP(E110,'Planilla de Cortes Dilegno'!AE:AI,5,0),"FSMIIIIII003")))</f>
        <v/>
      </c>
      <c r="I110" s="125" t="str">
        <f>IF('Planilla de Cortes Dilegno'!U125="","",IF('Planilla de Cortes Dilegno'!U125=1,VLOOKUP(E110,'Planilla de Cortes Dilegno'!AE:AI,4,0),IF('Planilla de Cortes Dilegno'!U125=2,VLOOKUP(E110,'Planilla de Cortes Dilegno'!AE:AI,5,0),"FSMIIIIII003")))</f>
        <v/>
      </c>
      <c r="J110" s="125" t="str">
        <f>IF('Planilla de Cortes Dilegno'!V125="","",IF('Planilla de Cortes Dilegno'!V125=1,VLOOKUP(E110,'Planilla de Cortes Dilegno'!AE:AI,4,0),IF('Planilla de Cortes Dilegno'!V125=2,VLOOKUP(E110,'Planilla de Cortes Dilegno'!AE:AI,5,0),"FSMIIIIII003")))</f>
        <v/>
      </c>
      <c r="K110" s="89" t="s">
        <v>926</v>
      </c>
    </row>
    <row r="111" spans="1:11" ht="18" customHeight="1" x14ac:dyDescent="0.2">
      <c r="A111" s="125">
        <f>+'Planilla de Cortes Dilegno'!F126</f>
        <v>0</v>
      </c>
      <c r="B111" s="125">
        <f>+'Planilla de Cortes Dilegno'!G126</f>
        <v>0</v>
      </c>
      <c r="C111" s="125">
        <f>+'Planilla de Cortes Dilegno'!H126</f>
        <v>0</v>
      </c>
      <c r="D111" s="125" t="str">
        <f>CONCATENATE(+'Planilla de Cortes Dilegno'!R126," - ",'Planilla de Cortes Dilegno'!B126)</f>
        <v xml:space="preserve"> - </v>
      </c>
      <c r="E111" s="125" t="str">
        <f>+'Planilla de Cortes Dilegno'!D126</f>
        <v/>
      </c>
      <c r="F111" s="125" t="str">
        <f>IF('Planilla de Cortes Dilegno'!E126="","",IF('Planilla de Cortes Dilegno'!E126=1,0,1))</f>
        <v/>
      </c>
      <c r="G111" s="125" t="str">
        <f>IF('Planilla de Cortes Dilegno'!S126="","",IF('Planilla de Cortes Dilegno'!S126=1,VLOOKUP(E111,'Planilla de Cortes Dilegno'!AE:AI,4,0),IF('Planilla de Cortes Dilegno'!S126=2,VLOOKUP(E111,'Planilla de Cortes Dilegno'!AE:AI,5,0),"FSMIIIIII003")))</f>
        <v/>
      </c>
      <c r="H111" s="125" t="str">
        <f>IF('Planilla de Cortes Dilegno'!T126="","",IF('Planilla de Cortes Dilegno'!T126=1,VLOOKUP(E111,'Planilla de Cortes Dilegno'!AE:AI,4,0),IF('Planilla de Cortes Dilegno'!T126=2,VLOOKUP(E111,'Planilla de Cortes Dilegno'!AE:AI,5,0),"FSMIIIIII003")))</f>
        <v/>
      </c>
      <c r="I111" s="125" t="str">
        <f>IF('Planilla de Cortes Dilegno'!U126="","",IF('Planilla de Cortes Dilegno'!U126=1,VLOOKUP(E111,'Planilla de Cortes Dilegno'!AE:AI,4,0),IF('Planilla de Cortes Dilegno'!U126=2,VLOOKUP(E111,'Planilla de Cortes Dilegno'!AE:AI,5,0),"FSMIIIIII003")))</f>
        <v/>
      </c>
      <c r="J111" s="125" t="str">
        <f>IF('Planilla de Cortes Dilegno'!V126="","",IF('Planilla de Cortes Dilegno'!V126=1,VLOOKUP(E111,'Planilla de Cortes Dilegno'!AE:AI,4,0),IF('Planilla de Cortes Dilegno'!V126=2,VLOOKUP(E111,'Planilla de Cortes Dilegno'!AE:AI,5,0),"FSMIIIIII003")))</f>
        <v/>
      </c>
      <c r="K111" s="89" t="s">
        <v>926</v>
      </c>
    </row>
    <row r="112" spans="1:11" ht="18" customHeight="1" x14ac:dyDescent="0.2">
      <c r="A112" s="125">
        <f>+'Planilla de Cortes Dilegno'!F127</f>
        <v>0</v>
      </c>
      <c r="B112" s="125">
        <f>+'Planilla de Cortes Dilegno'!G127</f>
        <v>0</v>
      </c>
      <c r="C112" s="125">
        <f>+'Planilla de Cortes Dilegno'!H127</f>
        <v>0</v>
      </c>
      <c r="D112" s="125" t="str">
        <f>CONCATENATE(+'Planilla de Cortes Dilegno'!R127," - ",'Planilla de Cortes Dilegno'!B127)</f>
        <v xml:space="preserve"> - </v>
      </c>
      <c r="E112" s="125" t="str">
        <f>+'Planilla de Cortes Dilegno'!D127</f>
        <v/>
      </c>
      <c r="F112" s="125" t="str">
        <f>IF('Planilla de Cortes Dilegno'!E127="","",IF('Planilla de Cortes Dilegno'!E127=1,0,1))</f>
        <v/>
      </c>
      <c r="G112" s="125" t="str">
        <f>IF('Planilla de Cortes Dilegno'!S127="","",IF('Planilla de Cortes Dilegno'!S127=1,VLOOKUP(E112,'Planilla de Cortes Dilegno'!AE:AI,4,0),IF('Planilla de Cortes Dilegno'!S127=2,VLOOKUP(E112,'Planilla de Cortes Dilegno'!AE:AI,5,0),"FSMIIIIII003")))</f>
        <v/>
      </c>
      <c r="H112" s="125" t="str">
        <f>IF('Planilla de Cortes Dilegno'!T127="","",IF('Planilla de Cortes Dilegno'!T127=1,VLOOKUP(E112,'Planilla de Cortes Dilegno'!AE:AI,4,0),IF('Planilla de Cortes Dilegno'!T127=2,VLOOKUP(E112,'Planilla de Cortes Dilegno'!AE:AI,5,0),"FSMIIIIII003")))</f>
        <v/>
      </c>
      <c r="I112" s="125" t="str">
        <f>IF('Planilla de Cortes Dilegno'!U127="","",IF('Planilla de Cortes Dilegno'!U127=1,VLOOKUP(E112,'Planilla de Cortes Dilegno'!AE:AI,4,0),IF('Planilla de Cortes Dilegno'!U127=2,VLOOKUP(E112,'Planilla de Cortes Dilegno'!AE:AI,5,0),"FSMIIIIII003")))</f>
        <v/>
      </c>
      <c r="J112" s="125" t="str">
        <f>IF('Planilla de Cortes Dilegno'!V127="","",IF('Planilla de Cortes Dilegno'!V127=1,VLOOKUP(E112,'Planilla de Cortes Dilegno'!AE:AI,4,0),IF('Planilla de Cortes Dilegno'!V127=2,VLOOKUP(E112,'Planilla de Cortes Dilegno'!AE:AI,5,0),"FSMIIIIII003")))</f>
        <v/>
      </c>
      <c r="K112" s="89" t="s">
        <v>926</v>
      </c>
    </row>
    <row r="113" spans="1:11" ht="18" customHeight="1" x14ac:dyDescent="0.2">
      <c r="A113" s="125">
        <f>+'Planilla de Cortes Dilegno'!F128</f>
        <v>0</v>
      </c>
      <c r="B113" s="125">
        <f>+'Planilla de Cortes Dilegno'!G128</f>
        <v>0</v>
      </c>
      <c r="C113" s="125">
        <f>+'Planilla de Cortes Dilegno'!H128</f>
        <v>0</v>
      </c>
      <c r="D113" s="125" t="str">
        <f>CONCATENATE(+'Planilla de Cortes Dilegno'!R128," - ",'Planilla de Cortes Dilegno'!B128)</f>
        <v xml:space="preserve"> - </v>
      </c>
      <c r="E113" s="125" t="str">
        <f>+'Planilla de Cortes Dilegno'!D128</f>
        <v/>
      </c>
      <c r="F113" s="125" t="str">
        <f>IF('Planilla de Cortes Dilegno'!E128="","",IF('Planilla de Cortes Dilegno'!E128=1,0,1))</f>
        <v/>
      </c>
      <c r="G113" s="125" t="str">
        <f>IF('Planilla de Cortes Dilegno'!S128="","",IF('Planilla de Cortes Dilegno'!S128=1,VLOOKUP(E113,'Planilla de Cortes Dilegno'!AE:AI,4,0),IF('Planilla de Cortes Dilegno'!S128=2,VLOOKUP(E113,'Planilla de Cortes Dilegno'!AE:AI,5,0),"FSMIIIIII003")))</f>
        <v/>
      </c>
      <c r="H113" s="125" t="str">
        <f>IF('Planilla de Cortes Dilegno'!T128="","",IF('Planilla de Cortes Dilegno'!T128=1,VLOOKUP(E113,'Planilla de Cortes Dilegno'!AE:AI,4,0),IF('Planilla de Cortes Dilegno'!T128=2,VLOOKUP(E113,'Planilla de Cortes Dilegno'!AE:AI,5,0),"FSMIIIIII003")))</f>
        <v/>
      </c>
      <c r="I113" s="125" t="str">
        <f>IF('Planilla de Cortes Dilegno'!U128="","",IF('Planilla de Cortes Dilegno'!U128=1,VLOOKUP(E113,'Planilla de Cortes Dilegno'!AE:AI,4,0),IF('Planilla de Cortes Dilegno'!U128=2,VLOOKUP(E113,'Planilla de Cortes Dilegno'!AE:AI,5,0),"FSMIIIIII003")))</f>
        <v/>
      </c>
      <c r="J113" s="125" t="str">
        <f>IF('Planilla de Cortes Dilegno'!V128="","",IF('Planilla de Cortes Dilegno'!V128=1,VLOOKUP(E113,'Planilla de Cortes Dilegno'!AE:AI,4,0),IF('Planilla de Cortes Dilegno'!V128=2,VLOOKUP(E113,'Planilla de Cortes Dilegno'!AE:AI,5,0),"FSMIIIIII003")))</f>
        <v/>
      </c>
      <c r="K113" s="89" t="s">
        <v>926</v>
      </c>
    </row>
    <row r="114" spans="1:11" ht="18" customHeight="1" x14ac:dyDescent="0.2">
      <c r="A114" s="125">
        <f>+'Planilla de Cortes Dilegno'!F129</f>
        <v>0</v>
      </c>
      <c r="B114" s="125">
        <f>+'Planilla de Cortes Dilegno'!G129</f>
        <v>0</v>
      </c>
      <c r="C114" s="125">
        <f>+'Planilla de Cortes Dilegno'!H129</f>
        <v>0</v>
      </c>
      <c r="D114" s="125" t="str">
        <f>CONCATENATE(+'Planilla de Cortes Dilegno'!R129," - ",'Planilla de Cortes Dilegno'!B129)</f>
        <v xml:space="preserve"> - </v>
      </c>
      <c r="E114" s="125" t="str">
        <f>+'Planilla de Cortes Dilegno'!D129</f>
        <v/>
      </c>
      <c r="F114" s="125" t="str">
        <f>IF('Planilla de Cortes Dilegno'!E129="","",IF('Planilla de Cortes Dilegno'!E129=1,0,1))</f>
        <v/>
      </c>
      <c r="G114" s="125" t="str">
        <f>IF('Planilla de Cortes Dilegno'!S129="","",IF('Planilla de Cortes Dilegno'!S129=1,VLOOKUP(E114,'Planilla de Cortes Dilegno'!AE:AI,4,0),IF('Planilla de Cortes Dilegno'!S129=2,VLOOKUP(E114,'Planilla de Cortes Dilegno'!AE:AI,5,0),"FSMIIIIII003")))</f>
        <v/>
      </c>
      <c r="H114" s="125" t="str">
        <f>IF('Planilla de Cortes Dilegno'!T129="","",IF('Planilla de Cortes Dilegno'!T129=1,VLOOKUP(E114,'Planilla de Cortes Dilegno'!AE:AI,4,0),IF('Planilla de Cortes Dilegno'!T129=2,VLOOKUP(E114,'Planilla de Cortes Dilegno'!AE:AI,5,0),"FSMIIIIII003")))</f>
        <v/>
      </c>
      <c r="I114" s="125" t="str">
        <f>IF('Planilla de Cortes Dilegno'!U129="","",IF('Planilla de Cortes Dilegno'!U129=1,VLOOKUP(E114,'Planilla de Cortes Dilegno'!AE:AI,4,0),IF('Planilla de Cortes Dilegno'!U129=2,VLOOKUP(E114,'Planilla de Cortes Dilegno'!AE:AI,5,0),"FSMIIIIII003")))</f>
        <v/>
      </c>
      <c r="J114" s="125" t="str">
        <f>IF('Planilla de Cortes Dilegno'!V129="","",IF('Planilla de Cortes Dilegno'!V129=1,VLOOKUP(E114,'Planilla de Cortes Dilegno'!AE:AI,4,0),IF('Planilla de Cortes Dilegno'!V129=2,VLOOKUP(E114,'Planilla de Cortes Dilegno'!AE:AI,5,0),"FSMIIIIII003")))</f>
        <v/>
      </c>
      <c r="K114" s="89" t="s">
        <v>926</v>
      </c>
    </row>
    <row r="115" spans="1:11" ht="18" customHeight="1" x14ac:dyDescent="0.2">
      <c r="A115" s="125">
        <f>+'Planilla de Cortes Dilegno'!F130</f>
        <v>0</v>
      </c>
      <c r="B115" s="125">
        <f>+'Planilla de Cortes Dilegno'!G130</f>
        <v>0</v>
      </c>
      <c r="C115" s="125">
        <f>+'Planilla de Cortes Dilegno'!H130</f>
        <v>0</v>
      </c>
      <c r="D115" s="125" t="str">
        <f>CONCATENATE(+'Planilla de Cortes Dilegno'!R130," - ",'Planilla de Cortes Dilegno'!B130)</f>
        <v xml:space="preserve"> - </v>
      </c>
      <c r="E115" s="125" t="str">
        <f>+'Planilla de Cortes Dilegno'!D130</f>
        <v/>
      </c>
      <c r="F115" s="125" t="str">
        <f>IF('Planilla de Cortes Dilegno'!E130="","",IF('Planilla de Cortes Dilegno'!E130=1,0,1))</f>
        <v/>
      </c>
      <c r="G115" s="125" t="str">
        <f>IF('Planilla de Cortes Dilegno'!S130="","",IF('Planilla de Cortes Dilegno'!S130=1,VLOOKUP(E115,'Planilla de Cortes Dilegno'!AE:AI,4,0),IF('Planilla de Cortes Dilegno'!S130=2,VLOOKUP(E115,'Planilla de Cortes Dilegno'!AE:AI,5,0),"FSMIIIIII003")))</f>
        <v/>
      </c>
      <c r="H115" s="125" t="str">
        <f>IF('Planilla de Cortes Dilegno'!T130="","",IF('Planilla de Cortes Dilegno'!T130=1,VLOOKUP(E115,'Planilla de Cortes Dilegno'!AE:AI,4,0),IF('Planilla de Cortes Dilegno'!T130=2,VLOOKUP(E115,'Planilla de Cortes Dilegno'!AE:AI,5,0),"FSMIIIIII003")))</f>
        <v/>
      </c>
      <c r="I115" s="125" t="str">
        <f>IF('Planilla de Cortes Dilegno'!U130="","",IF('Planilla de Cortes Dilegno'!U130=1,VLOOKUP(E115,'Planilla de Cortes Dilegno'!AE:AI,4,0),IF('Planilla de Cortes Dilegno'!U130=2,VLOOKUP(E115,'Planilla de Cortes Dilegno'!AE:AI,5,0),"FSMIIIIII003")))</f>
        <v/>
      </c>
      <c r="J115" s="125" t="str">
        <f>IF('Planilla de Cortes Dilegno'!V130="","",IF('Planilla de Cortes Dilegno'!V130=1,VLOOKUP(E115,'Planilla de Cortes Dilegno'!AE:AI,4,0),IF('Planilla de Cortes Dilegno'!V130=2,VLOOKUP(E115,'Planilla de Cortes Dilegno'!AE:AI,5,0),"FSMIIIIII003")))</f>
        <v/>
      </c>
      <c r="K115" s="89" t="s">
        <v>926</v>
      </c>
    </row>
    <row r="116" spans="1:11" ht="18" customHeight="1" x14ac:dyDescent="0.2">
      <c r="A116" s="125">
        <f>+'Planilla de Cortes Dilegno'!F131</f>
        <v>0</v>
      </c>
      <c r="B116" s="125">
        <f>+'Planilla de Cortes Dilegno'!G131</f>
        <v>0</v>
      </c>
      <c r="C116" s="125">
        <f>+'Planilla de Cortes Dilegno'!H131</f>
        <v>0</v>
      </c>
      <c r="D116" s="125" t="str">
        <f>CONCATENATE(+'Planilla de Cortes Dilegno'!R131," - ",'Planilla de Cortes Dilegno'!B131)</f>
        <v xml:space="preserve"> - </v>
      </c>
      <c r="E116" s="125" t="str">
        <f>+'Planilla de Cortes Dilegno'!D131</f>
        <v/>
      </c>
      <c r="F116" s="125" t="str">
        <f>IF('Planilla de Cortes Dilegno'!E131="","",IF('Planilla de Cortes Dilegno'!E131=1,0,1))</f>
        <v/>
      </c>
      <c r="G116" s="125" t="str">
        <f>IF('Planilla de Cortes Dilegno'!S131="","",IF('Planilla de Cortes Dilegno'!S131=1,VLOOKUP(E116,'Planilla de Cortes Dilegno'!AE:AI,4,0),IF('Planilla de Cortes Dilegno'!S131=2,VLOOKUP(E116,'Planilla de Cortes Dilegno'!AE:AI,5,0),"FSMIIIIII003")))</f>
        <v/>
      </c>
      <c r="H116" s="125" t="str">
        <f>IF('Planilla de Cortes Dilegno'!T131="","",IF('Planilla de Cortes Dilegno'!T131=1,VLOOKUP(E116,'Planilla de Cortes Dilegno'!AE:AI,4,0),IF('Planilla de Cortes Dilegno'!T131=2,VLOOKUP(E116,'Planilla de Cortes Dilegno'!AE:AI,5,0),"FSMIIIIII003")))</f>
        <v/>
      </c>
      <c r="I116" s="125" t="str">
        <f>IF('Planilla de Cortes Dilegno'!U131="","",IF('Planilla de Cortes Dilegno'!U131=1,VLOOKUP(E116,'Planilla de Cortes Dilegno'!AE:AI,4,0),IF('Planilla de Cortes Dilegno'!U131=2,VLOOKUP(E116,'Planilla de Cortes Dilegno'!AE:AI,5,0),"FSMIIIIII003")))</f>
        <v/>
      </c>
      <c r="J116" s="125" t="str">
        <f>IF('Planilla de Cortes Dilegno'!V131="","",IF('Planilla de Cortes Dilegno'!V131=1,VLOOKUP(E116,'Planilla de Cortes Dilegno'!AE:AI,4,0),IF('Planilla de Cortes Dilegno'!V131=2,VLOOKUP(E116,'Planilla de Cortes Dilegno'!AE:AI,5,0),"FSMIIIIII003")))</f>
        <v/>
      </c>
      <c r="K116" s="89" t="s">
        <v>926</v>
      </c>
    </row>
    <row r="117" spans="1:11" ht="18" customHeight="1" x14ac:dyDescent="0.2">
      <c r="A117" s="125">
        <f>+'Planilla de Cortes Dilegno'!F132</f>
        <v>0</v>
      </c>
      <c r="B117" s="125">
        <f>+'Planilla de Cortes Dilegno'!G132</f>
        <v>0</v>
      </c>
      <c r="C117" s="125">
        <f>+'Planilla de Cortes Dilegno'!H132</f>
        <v>0</v>
      </c>
      <c r="D117" s="125" t="str">
        <f>CONCATENATE(+'Planilla de Cortes Dilegno'!R132," - ",'Planilla de Cortes Dilegno'!B132)</f>
        <v xml:space="preserve"> - </v>
      </c>
      <c r="E117" s="125" t="str">
        <f>+'Planilla de Cortes Dilegno'!D132</f>
        <v/>
      </c>
      <c r="F117" s="125" t="str">
        <f>IF('Planilla de Cortes Dilegno'!E132="","",IF('Planilla de Cortes Dilegno'!E132=1,0,1))</f>
        <v/>
      </c>
      <c r="G117" s="125" t="str">
        <f>IF('Planilla de Cortes Dilegno'!S132="","",IF('Planilla de Cortes Dilegno'!S132=1,VLOOKUP(E117,'Planilla de Cortes Dilegno'!AE:AI,4,0),IF('Planilla de Cortes Dilegno'!S132=2,VLOOKUP(E117,'Planilla de Cortes Dilegno'!AE:AI,5,0),"FSMIIIIII003")))</f>
        <v/>
      </c>
      <c r="H117" s="125" t="str">
        <f>IF('Planilla de Cortes Dilegno'!T132="","",IF('Planilla de Cortes Dilegno'!T132=1,VLOOKUP(E117,'Planilla de Cortes Dilegno'!AE:AI,4,0),IF('Planilla de Cortes Dilegno'!T132=2,VLOOKUP(E117,'Planilla de Cortes Dilegno'!AE:AI,5,0),"FSMIIIIII003")))</f>
        <v/>
      </c>
      <c r="I117" s="125" t="str">
        <f>IF('Planilla de Cortes Dilegno'!U132="","",IF('Planilla de Cortes Dilegno'!U132=1,VLOOKUP(E117,'Planilla de Cortes Dilegno'!AE:AI,4,0),IF('Planilla de Cortes Dilegno'!U132=2,VLOOKUP(E117,'Planilla de Cortes Dilegno'!AE:AI,5,0),"FSMIIIIII003")))</f>
        <v/>
      </c>
      <c r="J117" s="125" t="str">
        <f>IF('Planilla de Cortes Dilegno'!V132="","",IF('Planilla de Cortes Dilegno'!V132=1,VLOOKUP(E117,'Planilla de Cortes Dilegno'!AE:AI,4,0),IF('Planilla de Cortes Dilegno'!V132=2,VLOOKUP(E117,'Planilla de Cortes Dilegno'!AE:AI,5,0),"FSMIIIIII003")))</f>
        <v/>
      </c>
      <c r="K117" s="89" t="s">
        <v>926</v>
      </c>
    </row>
    <row r="118" spans="1:11" ht="18" customHeight="1" x14ac:dyDescent="0.2">
      <c r="A118" s="125">
        <f>+'Planilla de Cortes Dilegno'!F133</f>
        <v>0</v>
      </c>
      <c r="B118" s="125">
        <f>+'Planilla de Cortes Dilegno'!G133</f>
        <v>0</v>
      </c>
      <c r="C118" s="125">
        <f>+'Planilla de Cortes Dilegno'!H133</f>
        <v>0</v>
      </c>
      <c r="D118" s="125" t="str">
        <f>CONCATENATE(+'Planilla de Cortes Dilegno'!R133," - ",'Planilla de Cortes Dilegno'!B133)</f>
        <v xml:space="preserve"> - </v>
      </c>
      <c r="E118" s="125" t="str">
        <f>+'Planilla de Cortes Dilegno'!D133</f>
        <v/>
      </c>
      <c r="F118" s="125" t="str">
        <f>IF('Planilla de Cortes Dilegno'!E133="","",IF('Planilla de Cortes Dilegno'!E133=1,0,1))</f>
        <v/>
      </c>
      <c r="G118" s="125" t="str">
        <f>IF('Planilla de Cortes Dilegno'!S133="","",IF('Planilla de Cortes Dilegno'!S133=1,VLOOKUP(E118,'Planilla de Cortes Dilegno'!AE:AI,4,0),IF('Planilla de Cortes Dilegno'!S133=2,VLOOKUP(E118,'Planilla de Cortes Dilegno'!AE:AI,5,0),"FSMIIIIII003")))</f>
        <v/>
      </c>
      <c r="H118" s="125" t="str">
        <f>IF('Planilla de Cortes Dilegno'!T133="","",IF('Planilla de Cortes Dilegno'!T133=1,VLOOKUP(E118,'Planilla de Cortes Dilegno'!AE:AI,4,0),IF('Planilla de Cortes Dilegno'!T133=2,VLOOKUP(E118,'Planilla de Cortes Dilegno'!AE:AI,5,0),"FSMIIIIII003")))</f>
        <v/>
      </c>
      <c r="I118" s="125" t="str">
        <f>IF('Planilla de Cortes Dilegno'!U133="","",IF('Planilla de Cortes Dilegno'!U133=1,VLOOKUP(E118,'Planilla de Cortes Dilegno'!AE:AI,4,0),IF('Planilla de Cortes Dilegno'!U133=2,VLOOKUP(E118,'Planilla de Cortes Dilegno'!AE:AI,5,0),"FSMIIIIII003")))</f>
        <v/>
      </c>
      <c r="J118" s="125" t="str">
        <f>IF('Planilla de Cortes Dilegno'!V133="","",IF('Planilla de Cortes Dilegno'!V133=1,VLOOKUP(E118,'Planilla de Cortes Dilegno'!AE:AI,4,0),IF('Planilla de Cortes Dilegno'!V133=2,VLOOKUP(E118,'Planilla de Cortes Dilegno'!AE:AI,5,0),"FSMIIIIII003")))</f>
        <v/>
      </c>
      <c r="K118" s="89" t="s">
        <v>926</v>
      </c>
    </row>
    <row r="119" spans="1:11" ht="18" customHeight="1" x14ac:dyDescent="0.2">
      <c r="A119" s="125">
        <f>+'Planilla de Cortes Dilegno'!F134</f>
        <v>0</v>
      </c>
      <c r="B119" s="125">
        <f>+'Planilla de Cortes Dilegno'!G134</f>
        <v>0</v>
      </c>
      <c r="C119" s="125">
        <f>+'Planilla de Cortes Dilegno'!H134</f>
        <v>0</v>
      </c>
      <c r="D119" s="125" t="str">
        <f>CONCATENATE(+'Planilla de Cortes Dilegno'!R134," - ",'Planilla de Cortes Dilegno'!B134)</f>
        <v xml:space="preserve"> - </v>
      </c>
      <c r="E119" s="125" t="str">
        <f>+'Planilla de Cortes Dilegno'!D134</f>
        <v/>
      </c>
      <c r="F119" s="125" t="str">
        <f>IF('Planilla de Cortes Dilegno'!E134="","",IF('Planilla de Cortes Dilegno'!E134=1,0,1))</f>
        <v/>
      </c>
      <c r="G119" s="125" t="str">
        <f>IF('Planilla de Cortes Dilegno'!S134="","",IF('Planilla de Cortes Dilegno'!S134=1,VLOOKUP(E119,'Planilla de Cortes Dilegno'!AE:AI,4,0),IF('Planilla de Cortes Dilegno'!S134=2,VLOOKUP(E119,'Planilla de Cortes Dilegno'!AE:AI,5,0),"FSMIIIIII003")))</f>
        <v/>
      </c>
      <c r="H119" s="125" t="str">
        <f>IF('Planilla de Cortes Dilegno'!T134="","",IF('Planilla de Cortes Dilegno'!T134=1,VLOOKUP(E119,'Planilla de Cortes Dilegno'!AE:AI,4,0),IF('Planilla de Cortes Dilegno'!T134=2,VLOOKUP(E119,'Planilla de Cortes Dilegno'!AE:AI,5,0),"FSMIIIIII003")))</f>
        <v/>
      </c>
      <c r="I119" s="125" t="str">
        <f>IF('Planilla de Cortes Dilegno'!U134="","",IF('Planilla de Cortes Dilegno'!U134=1,VLOOKUP(E119,'Planilla de Cortes Dilegno'!AE:AI,4,0),IF('Planilla de Cortes Dilegno'!U134=2,VLOOKUP(E119,'Planilla de Cortes Dilegno'!AE:AI,5,0),"FSMIIIIII003")))</f>
        <v/>
      </c>
      <c r="J119" s="125" t="str">
        <f>IF('Planilla de Cortes Dilegno'!V134="","",IF('Planilla de Cortes Dilegno'!V134=1,VLOOKUP(E119,'Planilla de Cortes Dilegno'!AE:AI,4,0),IF('Planilla de Cortes Dilegno'!V134=2,VLOOKUP(E119,'Planilla de Cortes Dilegno'!AE:AI,5,0),"FSMIIIIII003")))</f>
        <v/>
      </c>
      <c r="K119" s="89" t="s">
        <v>926</v>
      </c>
    </row>
    <row r="120" spans="1:11" ht="18" customHeight="1" x14ac:dyDescent="0.2">
      <c r="A120" s="125">
        <f>+'Planilla de Cortes Dilegno'!F135</f>
        <v>0</v>
      </c>
      <c r="B120" s="125">
        <f>+'Planilla de Cortes Dilegno'!G135</f>
        <v>0</v>
      </c>
      <c r="C120" s="125">
        <f>+'Planilla de Cortes Dilegno'!H135</f>
        <v>0</v>
      </c>
      <c r="D120" s="125" t="str">
        <f>CONCATENATE(+'Planilla de Cortes Dilegno'!R135," - ",'Planilla de Cortes Dilegno'!B135)</f>
        <v xml:space="preserve"> - </v>
      </c>
      <c r="E120" s="125" t="str">
        <f>+'Planilla de Cortes Dilegno'!D135</f>
        <v/>
      </c>
      <c r="F120" s="125" t="str">
        <f>IF('Planilla de Cortes Dilegno'!E135="","",IF('Planilla de Cortes Dilegno'!E135=1,0,1))</f>
        <v/>
      </c>
      <c r="G120" s="125" t="str">
        <f>IF('Planilla de Cortes Dilegno'!S135="","",IF('Planilla de Cortes Dilegno'!S135=1,VLOOKUP(E120,'Planilla de Cortes Dilegno'!AE:AI,4,0),IF('Planilla de Cortes Dilegno'!S135=2,VLOOKUP(E120,'Planilla de Cortes Dilegno'!AE:AI,5,0),"FSMIIIIII003")))</f>
        <v/>
      </c>
      <c r="H120" s="125" t="str">
        <f>IF('Planilla de Cortes Dilegno'!T135="","",IF('Planilla de Cortes Dilegno'!T135=1,VLOOKUP(E120,'Planilla de Cortes Dilegno'!AE:AI,4,0),IF('Planilla de Cortes Dilegno'!T135=2,VLOOKUP(E120,'Planilla de Cortes Dilegno'!AE:AI,5,0),"FSMIIIIII003")))</f>
        <v/>
      </c>
      <c r="I120" s="125" t="str">
        <f>IF('Planilla de Cortes Dilegno'!U135="","",IF('Planilla de Cortes Dilegno'!U135=1,VLOOKUP(E120,'Planilla de Cortes Dilegno'!AE:AI,4,0),IF('Planilla de Cortes Dilegno'!U135=2,VLOOKUP(E120,'Planilla de Cortes Dilegno'!AE:AI,5,0),"FSMIIIIII003")))</f>
        <v/>
      </c>
      <c r="J120" s="125" t="str">
        <f>IF('Planilla de Cortes Dilegno'!V135="","",IF('Planilla de Cortes Dilegno'!V135=1,VLOOKUP(E120,'Planilla de Cortes Dilegno'!AE:AI,4,0),IF('Planilla de Cortes Dilegno'!V135=2,VLOOKUP(E120,'Planilla de Cortes Dilegno'!AE:AI,5,0),"FSMIIIIII003")))</f>
        <v/>
      </c>
      <c r="K120" s="89" t="s">
        <v>926</v>
      </c>
    </row>
    <row r="121" spans="1:11" ht="18" customHeight="1" x14ac:dyDescent="0.2">
      <c r="A121" s="125">
        <f>+'Planilla de Cortes Dilegno'!F136</f>
        <v>0</v>
      </c>
      <c r="B121" s="125">
        <f>+'Planilla de Cortes Dilegno'!G136</f>
        <v>0</v>
      </c>
      <c r="C121" s="125">
        <f>+'Planilla de Cortes Dilegno'!H136</f>
        <v>0</v>
      </c>
      <c r="D121" s="125" t="str">
        <f>CONCATENATE(+'Planilla de Cortes Dilegno'!R136," - ",'Planilla de Cortes Dilegno'!B136)</f>
        <v xml:space="preserve"> - </v>
      </c>
      <c r="E121" s="125" t="str">
        <f>+'Planilla de Cortes Dilegno'!D136</f>
        <v/>
      </c>
      <c r="F121" s="125" t="str">
        <f>IF('Planilla de Cortes Dilegno'!E136="","",IF('Planilla de Cortes Dilegno'!E136=1,0,1))</f>
        <v/>
      </c>
      <c r="G121" s="125" t="str">
        <f>IF('Planilla de Cortes Dilegno'!S136="","",IF('Planilla de Cortes Dilegno'!S136=1,VLOOKUP(E121,'Planilla de Cortes Dilegno'!AE:AI,4,0),IF('Planilla de Cortes Dilegno'!S136=2,VLOOKUP(E121,'Planilla de Cortes Dilegno'!AE:AI,5,0),"FSMIIIIII003")))</f>
        <v/>
      </c>
      <c r="H121" s="125" t="str">
        <f>IF('Planilla de Cortes Dilegno'!T136="","",IF('Planilla de Cortes Dilegno'!T136=1,VLOOKUP(E121,'Planilla de Cortes Dilegno'!AE:AI,4,0),IF('Planilla de Cortes Dilegno'!T136=2,VLOOKUP(E121,'Planilla de Cortes Dilegno'!AE:AI,5,0),"FSMIIIIII003")))</f>
        <v/>
      </c>
      <c r="I121" s="125" t="str">
        <f>IF('Planilla de Cortes Dilegno'!U136="","",IF('Planilla de Cortes Dilegno'!U136=1,VLOOKUP(E121,'Planilla de Cortes Dilegno'!AE:AI,4,0),IF('Planilla de Cortes Dilegno'!U136=2,VLOOKUP(E121,'Planilla de Cortes Dilegno'!AE:AI,5,0),"FSMIIIIII003")))</f>
        <v/>
      </c>
      <c r="J121" s="125" t="str">
        <f>IF('Planilla de Cortes Dilegno'!V136="","",IF('Planilla de Cortes Dilegno'!V136=1,VLOOKUP(E121,'Planilla de Cortes Dilegno'!AE:AI,4,0),IF('Planilla de Cortes Dilegno'!V136=2,VLOOKUP(E121,'Planilla de Cortes Dilegno'!AE:AI,5,0),"FSMIIIIII003")))</f>
        <v/>
      </c>
      <c r="K121" s="89" t="s">
        <v>926</v>
      </c>
    </row>
    <row r="122" spans="1:11" ht="18" customHeight="1" x14ac:dyDescent="0.2">
      <c r="A122" s="125">
        <f>+'Planilla de Cortes Dilegno'!F137</f>
        <v>0</v>
      </c>
      <c r="B122" s="125">
        <f>+'Planilla de Cortes Dilegno'!G137</f>
        <v>0</v>
      </c>
      <c r="C122" s="125">
        <f>+'Planilla de Cortes Dilegno'!H137</f>
        <v>0</v>
      </c>
      <c r="D122" s="125" t="str">
        <f>CONCATENATE(+'Planilla de Cortes Dilegno'!R137," - ",'Planilla de Cortes Dilegno'!B137)</f>
        <v xml:space="preserve"> - </v>
      </c>
      <c r="E122" s="125" t="str">
        <f>+'Planilla de Cortes Dilegno'!D137</f>
        <v/>
      </c>
      <c r="F122" s="125" t="str">
        <f>IF('Planilla de Cortes Dilegno'!E137="","",IF('Planilla de Cortes Dilegno'!E137=1,0,1))</f>
        <v/>
      </c>
      <c r="G122" s="125" t="str">
        <f>IF('Planilla de Cortes Dilegno'!S137="","",IF('Planilla de Cortes Dilegno'!S137=1,VLOOKUP(E122,'Planilla de Cortes Dilegno'!AE:AI,4,0),IF('Planilla de Cortes Dilegno'!S137=2,VLOOKUP(E122,'Planilla de Cortes Dilegno'!AE:AI,5,0),"FSMIIIIII003")))</f>
        <v/>
      </c>
      <c r="H122" s="125" t="str">
        <f>IF('Planilla de Cortes Dilegno'!T137="","",IF('Planilla de Cortes Dilegno'!T137=1,VLOOKUP(E122,'Planilla de Cortes Dilegno'!AE:AI,4,0),IF('Planilla de Cortes Dilegno'!T137=2,VLOOKUP(E122,'Planilla de Cortes Dilegno'!AE:AI,5,0),"FSMIIIIII003")))</f>
        <v/>
      </c>
      <c r="I122" s="125" t="str">
        <f>IF('Planilla de Cortes Dilegno'!U137="","",IF('Planilla de Cortes Dilegno'!U137=1,VLOOKUP(E122,'Planilla de Cortes Dilegno'!AE:AI,4,0),IF('Planilla de Cortes Dilegno'!U137=2,VLOOKUP(E122,'Planilla de Cortes Dilegno'!AE:AI,5,0),"FSMIIIIII003")))</f>
        <v/>
      </c>
      <c r="J122" s="125" t="str">
        <f>IF('Planilla de Cortes Dilegno'!V137="","",IF('Planilla de Cortes Dilegno'!V137=1,VLOOKUP(E122,'Planilla de Cortes Dilegno'!AE:AI,4,0),IF('Planilla de Cortes Dilegno'!V137=2,VLOOKUP(E122,'Planilla de Cortes Dilegno'!AE:AI,5,0),"FSMIIIIII003")))</f>
        <v/>
      </c>
      <c r="K122" s="89" t="s">
        <v>926</v>
      </c>
    </row>
    <row r="123" spans="1:11" ht="18" customHeight="1" x14ac:dyDescent="0.2">
      <c r="A123" s="125">
        <f>+'Planilla de Cortes Dilegno'!F138</f>
        <v>0</v>
      </c>
      <c r="B123" s="125">
        <f>+'Planilla de Cortes Dilegno'!G138</f>
        <v>0</v>
      </c>
      <c r="C123" s="125">
        <f>+'Planilla de Cortes Dilegno'!H138</f>
        <v>0</v>
      </c>
      <c r="D123" s="125" t="str">
        <f>CONCATENATE(+'Planilla de Cortes Dilegno'!R138," - ",'Planilla de Cortes Dilegno'!B138)</f>
        <v xml:space="preserve"> - </v>
      </c>
      <c r="E123" s="125" t="str">
        <f>+'Planilla de Cortes Dilegno'!D138</f>
        <v/>
      </c>
      <c r="F123" s="125" t="str">
        <f>IF('Planilla de Cortes Dilegno'!E138="","",IF('Planilla de Cortes Dilegno'!E138=1,0,1))</f>
        <v/>
      </c>
      <c r="G123" s="125" t="str">
        <f>IF('Planilla de Cortes Dilegno'!S138="","",IF('Planilla de Cortes Dilegno'!S138=1,VLOOKUP(E123,'Planilla de Cortes Dilegno'!AE:AI,4,0),IF('Planilla de Cortes Dilegno'!S138=2,VLOOKUP(E123,'Planilla de Cortes Dilegno'!AE:AI,5,0),"FSMIIIIII003")))</f>
        <v/>
      </c>
      <c r="H123" s="125" t="str">
        <f>IF('Planilla de Cortes Dilegno'!T138="","",IF('Planilla de Cortes Dilegno'!T138=1,VLOOKUP(E123,'Planilla de Cortes Dilegno'!AE:AI,4,0),IF('Planilla de Cortes Dilegno'!T138=2,VLOOKUP(E123,'Planilla de Cortes Dilegno'!AE:AI,5,0),"FSMIIIIII003")))</f>
        <v/>
      </c>
      <c r="I123" s="125" t="str">
        <f>IF('Planilla de Cortes Dilegno'!U138="","",IF('Planilla de Cortes Dilegno'!U138=1,VLOOKUP(E123,'Planilla de Cortes Dilegno'!AE:AI,4,0),IF('Planilla de Cortes Dilegno'!U138=2,VLOOKUP(E123,'Planilla de Cortes Dilegno'!AE:AI,5,0),"FSMIIIIII003")))</f>
        <v/>
      </c>
      <c r="J123" s="125" t="str">
        <f>IF('Planilla de Cortes Dilegno'!V138="","",IF('Planilla de Cortes Dilegno'!V138=1,VLOOKUP(E123,'Planilla de Cortes Dilegno'!AE:AI,4,0),IF('Planilla de Cortes Dilegno'!V138=2,VLOOKUP(E123,'Planilla de Cortes Dilegno'!AE:AI,5,0),"FSMIIIIII003")))</f>
        <v/>
      </c>
      <c r="K123" s="89" t="s">
        <v>926</v>
      </c>
    </row>
    <row r="124" spans="1:11" ht="18" customHeight="1" x14ac:dyDescent="0.2">
      <c r="A124" s="125">
        <f>+'Planilla de Cortes Dilegno'!F139</f>
        <v>0</v>
      </c>
      <c r="B124" s="125">
        <f>+'Planilla de Cortes Dilegno'!G139</f>
        <v>0</v>
      </c>
      <c r="C124" s="125">
        <f>+'Planilla de Cortes Dilegno'!H139</f>
        <v>0</v>
      </c>
      <c r="D124" s="125" t="str">
        <f>CONCATENATE(+'Planilla de Cortes Dilegno'!R139," - ",'Planilla de Cortes Dilegno'!B139)</f>
        <v xml:space="preserve"> - </v>
      </c>
      <c r="E124" s="125" t="str">
        <f>+'Planilla de Cortes Dilegno'!D139</f>
        <v/>
      </c>
      <c r="F124" s="125" t="str">
        <f>IF('Planilla de Cortes Dilegno'!E139="","",IF('Planilla de Cortes Dilegno'!E139=1,0,1))</f>
        <v/>
      </c>
      <c r="G124" s="125" t="str">
        <f>IF('Planilla de Cortes Dilegno'!S139="","",IF('Planilla de Cortes Dilegno'!S139=1,VLOOKUP(E124,'Planilla de Cortes Dilegno'!AE:AI,4,0),IF('Planilla de Cortes Dilegno'!S139=2,VLOOKUP(E124,'Planilla de Cortes Dilegno'!AE:AI,5,0),"FSMIIIIII003")))</f>
        <v/>
      </c>
      <c r="H124" s="125" t="str">
        <f>IF('Planilla de Cortes Dilegno'!T139="","",IF('Planilla de Cortes Dilegno'!T139=1,VLOOKUP(E124,'Planilla de Cortes Dilegno'!AE:AI,4,0),IF('Planilla de Cortes Dilegno'!T139=2,VLOOKUP(E124,'Planilla de Cortes Dilegno'!AE:AI,5,0),"FSMIIIIII003")))</f>
        <v/>
      </c>
      <c r="I124" s="125" t="str">
        <f>IF('Planilla de Cortes Dilegno'!U139="","",IF('Planilla de Cortes Dilegno'!U139=1,VLOOKUP(E124,'Planilla de Cortes Dilegno'!AE:AI,4,0),IF('Planilla de Cortes Dilegno'!U139=2,VLOOKUP(E124,'Planilla de Cortes Dilegno'!AE:AI,5,0),"FSMIIIIII003")))</f>
        <v/>
      </c>
      <c r="J124" s="125" t="str">
        <f>IF('Planilla de Cortes Dilegno'!V139="","",IF('Planilla de Cortes Dilegno'!V139=1,VLOOKUP(E124,'Planilla de Cortes Dilegno'!AE:AI,4,0),IF('Planilla de Cortes Dilegno'!V139=2,VLOOKUP(E124,'Planilla de Cortes Dilegno'!AE:AI,5,0),"FSMIIIIII003")))</f>
        <v/>
      </c>
      <c r="K124" s="89" t="s">
        <v>926</v>
      </c>
    </row>
    <row r="125" spans="1:11" ht="18" customHeight="1" x14ac:dyDescent="0.2">
      <c r="A125" s="125">
        <f>+'Planilla de Cortes Dilegno'!F140</f>
        <v>0</v>
      </c>
      <c r="B125" s="125">
        <f>+'Planilla de Cortes Dilegno'!G140</f>
        <v>0</v>
      </c>
      <c r="C125" s="125">
        <f>+'Planilla de Cortes Dilegno'!H140</f>
        <v>0</v>
      </c>
      <c r="D125" s="125" t="str">
        <f>CONCATENATE(+'Planilla de Cortes Dilegno'!R140," - ",'Planilla de Cortes Dilegno'!B140)</f>
        <v xml:space="preserve"> - </v>
      </c>
      <c r="E125" s="125" t="str">
        <f>+'Planilla de Cortes Dilegno'!D140</f>
        <v/>
      </c>
      <c r="F125" s="125" t="str">
        <f>IF('Planilla de Cortes Dilegno'!E140="","",IF('Planilla de Cortes Dilegno'!E140=1,0,1))</f>
        <v/>
      </c>
      <c r="G125" s="125" t="str">
        <f>IF('Planilla de Cortes Dilegno'!S140="","",IF('Planilla de Cortes Dilegno'!S140=1,VLOOKUP(E125,'Planilla de Cortes Dilegno'!AE:AI,4,0),IF('Planilla de Cortes Dilegno'!S140=2,VLOOKUP(E125,'Planilla de Cortes Dilegno'!AE:AI,5,0),"FSMIIIIII003")))</f>
        <v/>
      </c>
      <c r="H125" s="125" t="str">
        <f>IF('Planilla de Cortes Dilegno'!T140="","",IF('Planilla de Cortes Dilegno'!T140=1,VLOOKUP(E125,'Planilla de Cortes Dilegno'!AE:AI,4,0),IF('Planilla de Cortes Dilegno'!T140=2,VLOOKUP(E125,'Planilla de Cortes Dilegno'!AE:AI,5,0),"FSMIIIIII003")))</f>
        <v/>
      </c>
      <c r="I125" s="125" t="str">
        <f>IF('Planilla de Cortes Dilegno'!U140="","",IF('Planilla de Cortes Dilegno'!U140=1,VLOOKUP(E125,'Planilla de Cortes Dilegno'!AE:AI,4,0),IF('Planilla de Cortes Dilegno'!U140=2,VLOOKUP(E125,'Planilla de Cortes Dilegno'!AE:AI,5,0),"FSMIIIIII003")))</f>
        <v/>
      </c>
      <c r="J125" s="125" t="str">
        <f>IF('Planilla de Cortes Dilegno'!V140="","",IF('Planilla de Cortes Dilegno'!V140=1,VLOOKUP(E125,'Planilla de Cortes Dilegno'!AE:AI,4,0),IF('Planilla de Cortes Dilegno'!V140=2,VLOOKUP(E125,'Planilla de Cortes Dilegno'!AE:AI,5,0),"FSMIIIIII003")))</f>
        <v/>
      </c>
      <c r="K125" s="89" t="s">
        <v>926</v>
      </c>
    </row>
    <row r="126" spans="1:11" ht="18" customHeight="1" x14ac:dyDescent="0.2">
      <c r="A126" s="125">
        <f>+'Planilla de Cortes Dilegno'!F141</f>
        <v>0</v>
      </c>
      <c r="B126" s="125">
        <f>+'Planilla de Cortes Dilegno'!G141</f>
        <v>0</v>
      </c>
      <c r="C126" s="125">
        <f>+'Planilla de Cortes Dilegno'!H141</f>
        <v>0</v>
      </c>
      <c r="D126" s="125" t="str">
        <f>CONCATENATE(+'Planilla de Cortes Dilegno'!R141," - ",'Planilla de Cortes Dilegno'!B141)</f>
        <v xml:space="preserve"> - </v>
      </c>
      <c r="E126" s="125" t="str">
        <f>+'Planilla de Cortes Dilegno'!D141</f>
        <v/>
      </c>
      <c r="F126" s="125" t="str">
        <f>IF('Planilla de Cortes Dilegno'!E141="","",IF('Planilla de Cortes Dilegno'!E141=1,0,1))</f>
        <v/>
      </c>
      <c r="G126" s="125" t="str">
        <f>IF('Planilla de Cortes Dilegno'!S141="","",IF('Planilla de Cortes Dilegno'!S141=1,VLOOKUP(E126,'Planilla de Cortes Dilegno'!AE:AI,4,0),IF('Planilla de Cortes Dilegno'!S141=2,VLOOKUP(E126,'Planilla de Cortes Dilegno'!AE:AI,5,0),"FSMIIIIII003")))</f>
        <v/>
      </c>
      <c r="H126" s="125" t="str">
        <f>IF('Planilla de Cortes Dilegno'!T141="","",IF('Planilla de Cortes Dilegno'!T141=1,VLOOKUP(E126,'Planilla de Cortes Dilegno'!AE:AI,4,0),IF('Planilla de Cortes Dilegno'!T141=2,VLOOKUP(E126,'Planilla de Cortes Dilegno'!AE:AI,5,0),"FSMIIIIII003")))</f>
        <v/>
      </c>
      <c r="I126" s="125" t="str">
        <f>IF('Planilla de Cortes Dilegno'!U141="","",IF('Planilla de Cortes Dilegno'!U141=1,VLOOKUP(E126,'Planilla de Cortes Dilegno'!AE:AI,4,0),IF('Planilla de Cortes Dilegno'!U141=2,VLOOKUP(E126,'Planilla de Cortes Dilegno'!AE:AI,5,0),"FSMIIIIII003")))</f>
        <v/>
      </c>
      <c r="J126" s="125" t="str">
        <f>IF('Planilla de Cortes Dilegno'!V141="","",IF('Planilla de Cortes Dilegno'!V141=1,VLOOKUP(E126,'Planilla de Cortes Dilegno'!AE:AI,4,0),IF('Planilla de Cortes Dilegno'!V141=2,VLOOKUP(E126,'Planilla de Cortes Dilegno'!AE:AI,5,0),"FSMIIIIII003")))</f>
        <v/>
      </c>
      <c r="K126" s="89" t="s">
        <v>926</v>
      </c>
    </row>
    <row r="127" spans="1:11" ht="18" customHeight="1" x14ac:dyDescent="0.2">
      <c r="A127" s="125">
        <f>+'Planilla de Cortes Dilegno'!F142</f>
        <v>0</v>
      </c>
      <c r="B127" s="125">
        <f>+'Planilla de Cortes Dilegno'!G142</f>
        <v>0</v>
      </c>
      <c r="C127" s="125">
        <f>+'Planilla de Cortes Dilegno'!H142</f>
        <v>0</v>
      </c>
      <c r="D127" s="125" t="str">
        <f>CONCATENATE(+'Planilla de Cortes Dilegno'!R142," - ",'Planilla de Cortes Dilegno'!B142)</f>
        <v xml:space="preserve"> - </v>
      </c>
      <c r="E127" s="125" t="str">
        <f>+'Planilla de Cortes Dilegno'!D142</f>
        <v/>
      </c>
      <c r="F127" s="125" t="str">
        <f>IF('Planilla de Cortes Dilegno'!E142="","",IF('Planilla de Cortes Dilegno'!E142=1,0,1))</f>
        <v/>
      </c>
      <c r="G127" s="125" t="str">
        <f>IF('Planilla de Cortes Dilegno'!S142="","",IF('Planilla de Cortes Dilegno'!S142=1,VLOOKUP(E127,'Planilla de Cortes Dilegno'!AE:AI,4,0),IF('Planilla de Cortes Dilegno'!S142=2,VLOOKUP(E127,'Planilla de Cortes Dilegno'!AE:AI,5,0),"FSMIIIIII003")))</f>
        <v/>
      </c>
      <c r="H127" s="125" t="str">
        <f>IF('Planilla de Cortes Dilegno'!T142="","",IF('Planilla de Cortes Dilegno'!T142=1,VLOOKUP(E127,'Planilla de Cortes Dilegno'!AE:AI,4,0),IF('Planilla de Cortes Dilegno'!T142=2,VLOOKUP(E127,'Planilla de Cortes Dilegno'!AE:AI,5,0),"FSMIIIIII003")))</f>
        <v/>
      </c>
      <c r="I127" s="125" t="str">
        <f>IF('Planilla de Cortes Dilegno'!U142="","",IF('Planilla de Cortes Dilegno'!U142=1,VLOOKUP(E127,'Planilla de Cortes Dilegno'!AE:AI,4,0),IF('Planilla de Cortes Dilegno'!U142=2,VLOOKUP(E127,'Planilla de Cortes Dilegno'!AE:AI,5,0),"FSMIIIIII003")))</f>
        <v/>
      </c>
      <c r="J127" s="125" t="str">
        <f>IF('Planilla de Cortes Dilegno'!V142="","",IF('Planilla de Cortes Dilegno'!V142=1,VLOOKUP(E127,'Planilla de Cortes Dilegno'!AE:AI,4,0),IF('Planilla de Cortes Dilegno'!V142=2,VLOOKUP(E127,'Planilla de Cortes Dilegno'!AE:AI,5,0),"FSMIIIIII003")))</f>
        <v/>
      </c>
      <c r="K127" s="89" t="s">
        <v>926</v>
      </c>
    </row>
    <row r="128" spans="1:11" ht="18" customHeight="1" x14ac:dyDescent="0.2">
      <c r="A128" s="125">
        <f>+'Planilla de Cortes Dilegno'!F143</f>
        <v>0</v>
      </c>
      <c r="B128" s="125">
        <f>+'Planilla de Cortes Dilegno'!G143</f>
        <v>0</v>
      </c>
      <c r="C128" s="125">
        <f>+'Planilla de Cortes Dilegno'!H143</f>
        <v>0</v>
      </c>
      <c r="D128" s="125" t="str">
        <f>CONCATENATE(+'Planilla de Cortes Dilegno'!R143," - ",'Planilla de Cortes Dilegno'!B143)</f>
        <v xml:space="preserve"> - </v>
      </c>
      <c r="E128" s="125" t="str">
        <f>+'Planilla de Cortes Dilegno'!D143</f>
        <v/>
      </c>
      <c r="F128" s="125" t="str">
        <f>IF('Planilla de Cortes Dilegno'!E143="","",IF('Planilla de Cortes Dilegno'!E143=1,0,1))</f>
        <v/>
      </c>
      <c r="G128" s="125" t="str">
        <f>IF('Planilla de Cortes Dilegno'!S143="","",IF('Planilla de Cortes Dilegno'!S143=1,VLOOKUP(E128,'Planilla de Cortes Dilegno'!AE:AI,4,0),IF('Planilla de Cortes Dilegno'!S143=2,VLOOKUP(E128,'Planilla de Cortes Dilegno'!AE:AI,5,0),"FSMIIIIII003")))</f>
        <v/>
      </c>
      <c r="H128" s="125" t="str">
        <f>IF('Planilla de Cortes Dilegno'!T143="","",IF('Planilla de Cortes Dilegno'!T143=1,VLOOKUP(E128,'Planilla de Cortes Dilegno'!AE:AI,4,0),IF('Planilla de Cortes Dilegno'!T143=2,VLOOKUP(E128,'Planilla de Cortes Dilegno'!AE:AI,5,0),"FSMIIIIII003")))</f>
        <v/>
      </c>
      <c r="I128" s="125" t="str">
        <f>IF('Planilla de Cortes Dilegno'!U143="","",IF('Planilla de Cortes Dilegno'!U143=1,VLOOKUP(E128,'Planilla de Cortes Dilegno'!AE:AI,4,0),IF('Planilla de Cortes Dilegno'!U143=2,VLOOKUP(E128,'Planilla de Cortes Dilegno'!AE:AI,5,0),"FSMIIIIII003")))</f>
        <v/>
      </c>
      <c r="J128" s="125" t="str">
        <f>IF('Planilla de Cortes Dilegno'!V143="","",IF('Planilla de Cortes Dilegno'!V143=1,VLOOKUP(E128,'Planilla de Cortes Dilegno'!AE:AI,4,0),IF('Planilla de Cortes Dilegno'!V143=2,VLOOKUP(E128,'Planilla de Cortes Dilegno'!AE:AI,5,0),"FSMIIIIII003")))</f>
        <v/>
      </c>
      <c r="K128" s="89" t="s">
        <v>926</v>
      </c>
    </row>
    <row r="129" spans="1:11" ht="18" customHeight="1" x14ac:dyDescent="0.2">
      <c r="A129" s="125">
        <f>+'Planilla de Cortes Dilegno'!F144</f>
        <v>0</v>
      </c>
      <c r="B129" s="125">
        <f>+'Planilla de Cortes Dilegno'!G144</f>
        <v>0</v>
      </c>
      <c r="C129" s="125">
        <f>+'Planilla de Cortes Dilegno'!H144</f>
        <v>0</v>
      </c>
      <c r="D129" s="125" t="str">
        <f>CONCATENATE(+'Planilla de Cortes Dilegno'!R144," - ",'Planilla de Cortes Dilegno'!B144)</f>
        <v xml:space="preserve"> - </v>
      </c>
      <c r="E129" s="125" t="str">
        <f>+'Planilla de Cortes Dilegno'!D144</f>
        <v/>
      </c>
      <c r="F129" s="125" t="str">
        <f>IF('Planilla de Cortes Dilegno'!E144="","",IF('Planilla de Cortes Dilegno'!E144=1,0,1))</f>
        <v/>
      </c>
      <c r="G129" s="125" t="str">
        <f>IF('Planilla de Cortes Dilegno'!S144="","",IF('Planilla de Cortes Dilegno'!S144=1,VLOOKUP(E129,'Planilla de Cortes Dilegno'!AE:AI,4,0),IF('Planilla de Cortes Dilegno'!S144=2,VLOOKUP(E129,'Planilla de Cortes Dilegno'!AE:AI,5,0),"FSMIIIIII003")))</f>
        <v/>
      </c>
      <c r="H129" s="125" t="str">
        <f>IF('Planilla de Cortes Dilegno'!T144="","",IF('Planilla de Cortes Dilegno'!T144=1,VLOOKUP(E129,'Planilla de Cortes Dilegno'!AE:AI,4,0),IF('Planilla de Cortes Dilegno'!T144=2,VLOOKUP(E129,'Planilla de Cortes Dilegno'!AE:AI,5,0),"FSMIIIIII003")))</f>
        <v/>
      </c>
      <c r="I129" s="125" t="str">
        <f>IF('Planilla de Cortes Dilegno'!U144="","",IF('Planilla de Cortes Dilegno'!U144=1,VLOOKUP(E129,'Planilla de Cortes Dilegno'!AE:AI,4,0),IF('Planilla de Cortes Dilegno'!U144=2,VLOOKUP(E129,'Planilla de Cortes Dilegno'!AE:AI,5,0),"FSMIIIIII003")))</f>
        <v/>
      </c>
      <c r="J129" s="125" t="str">
        <f>IF('Planilla de Cortes Dilegno'!V144="","",IF('Planilla de Cortes Dilegno'!V144=1,VLOOKUP(E129,'Planilla de Cortes Dilegno'!AE:AI,4,0),IF('Planilla de Cortes Dilegno'!V144=2,VLOOKUP(E129,'Planilla de Cortes Dilegno'!AE:AI,5,0),"FSMIIIIII003")))</f>
        <v/>
      </c>
      <c r="K129" s="89" t="s">
        <v>926</v>
      </c>
    </row>
    <row r="130" spans="1:11" ht="18" customHeight="1" x14ac:dyDescent="0.2">
      <c r="A130" s="125">
        <f>+'Planilla de Cortes Dilegno'!F145</f>
        <v>0</v>
      </c>
      <c r="B130" s="125">
        <f>+'Planilla de Cortes Dilegno'!G145</f>
        <v>0</v>
      </c>
      <c r="C130" s="125">
        <f>+'Planilla de Cortes Dilegno'!H145</f>
        <v>0</v>
      </c>
      <c r="D130" s="125" t="str">
        <f>CONCATENATE(+'Planilla de Cortes Dilegno'!R145," - ",'Planilla de Cortes Dilegno'!B145)</f>
        <v xml:space="preserve"> - </v>
      </c>
      <c r="E130" s="125" t="str">
        <f>+'Planilla de Cortes Dilegno'!D145</f>
        <v/>
      </c>
      <c r="F130" s="125" t="str">
        <f>IF('Planilla de Cortes Dilegno'!E145="","",IF('Planilla de Cortes Dilegno'!E145=1,0,1))</f>
        <v/>
      </c>
      <c r="G130" s="125" t="str">
        <f>IF('Planilla de Cortes Dilegno'!S145="","",IF('Planilla de Cortes Dilegno'!S145=1,VLOOKUP(E130,'Planilla de Cortes Dilegno'!AE:AI,4,0),IF('Planilla de Cortes Dilegno'!S145=2,VLOOKUP(E130,'Planilla de Cortes Dilegno'!AE:AI,5,0),"FSMIIIIII003")))</f>
        <v/>
      </c>
      <c r="H130" s="125" t="str">
        <f>IF('Planilla de Cortes Dilegno'!T145="","",IF('Planilla de Cortes Dilegno'!T145=1,VLOOKUP(E130,'Planilla de Cortes Dilegno'!AE:AI,4,0),IF('Planilla de Cortes Dilegno'!T145=2,VLOOKUP(E130,'Planilla de Cortes Dilegno'!AE:AI,5,0),"FSMIIIIII003")))</f>
        <v/>
      </c>
      <c r="I130" s="125" t="str">
        <f>IF('Planilla de Cortes Dilegno'!U145="","",IF('Planilla de Cortes Dilegno'!U145=1,VLOOKUP(E130,'Planilla de Cortes Dilegno'!AE:AI,4,0),IF('Planilla de Cortes Dilegno'!U145=2,VLOOKUP(E130,'Planilla de Cortes Dilegno'!AE:AI,5,0),"FSMIIIIII003")))</f>
        <v/>
      </c>
      <c r="J130" s="125" t="str">
        <f>IF('Planilla de Cortes Dilegno'!V145="","",IF('Planilla de Cortes Dilegno'!V145=1,VLOOKUP(E130,'Planilla de Cortes Dilegno'!AE:AI,4,0),IF('Planilla de Cortes Dilegno'!V145=2,VLOOKUP(E130,'Planilla de Cortes Dilegno'!AE:AI,5,0),"FSMIIIIII003")))</f>
        <v/>
      </c>
      <c r="K130" s="89" t="s">
        <v>926</v>
      </c>
    </row>
    <row r="131" spans="1:11" ht="18" customHeight="1" x14ac:dyDescent="0.2">
      <c r="A131" s="125">
        <f>+'Planilla de Cortes Dilegno'!F146</f>
        <v>0</v>
      </c>
      <c r="B131" s="125">
        <f>+'Planilla de Cortes Dilegno'!G146</f>
        <v>0</v>
      </c>
      <c r="C131" s="125">
        <f>+'Planilla de Cortes Dilegno'!H146</f>
        <v>0</v>
      </c>
      <c r="D131" s="125" t="str">
        <f>CONCATENATE(+'Planilla de Cortes Dilegno'!R146," - ",'Planilla de Cortes Dilegno'!B146)</f>
        <v xml:space="preserve"> - </v>
      </c>
      <c r="E131" s="125" t="str">
        <f>+'Planilla de Cortes Dilegno'!D146</f>
        <v/>
      </c>
      <c r="F131" s="125" t="str">
        <f>IF('Planilla de Cortes Dilegno'!E146="","",IF('Planilla de Cortes Dilegno'!E146=1,0,1))</f>
        <v/>
      </c>
      <c r="G131" s="125" t="str">
        <f>IF('Planilla de Cortes Dilegno'!S146="","",IF('Planilla de Cortes Dilegno'!S146=1,VLOOKUP(E131,'Planilla de Cortes Dilegno'!AE:AI,4,0),IF('Planilla de Cortes Dilegno'!S146=2,VLOOKUP(E131,'Planilla de Cortes Dilegno'!AE:AI,5,0),"FSMIIIIII003")))</f>
        <v/>
      </c>
      <c r="H131" s="125" t="str">
        <f>IF('Planilla de Cortes Dilegno'!T146="","",IF('Planilla de Cortes Dilegno'!T146=1,VLOOKUP(E131,'Planilla de Cortes Dilegno'!AE:AI,4,0),IF('Planilla de Cortes Dilegno'!T146=2,VLOOKUP(E131,'Planilla de Cortes Dilegno'!AE:AI,5,0),"FSMIIIIII003")))</f>
        <v/>
      </c>
      <c r="I131" s="125" t="str">
        <f>IF('Planilla de Cortes Dilegno'!U146="","",IF('Planilla de Cortes Dilegno'!U146=1,VLOOKUP(E131,'Planilla de Cortes Dilegno'!AE:AI,4,0),IF('Planilla de Cortes Dilegno'!U146=2,VLOOKUP(E131,'Planilla de Cortes Dilegno'!AE:AI,5,0),"FSMIIIIII003")))</f>
        <v/>
      </c>
      <c r="J131" s="125" t="str">
        <f>IF('Planilla de Cortes Dilegno'!V146="","",IF('Planilla de Cortes Dilegno'!V146=1,VLOOKUP(E131,'Planilla de Cortes Dilegno'!AE:AI,4,0),IF('Planilla de Cortes Dilegno'!V146=2,VLOOKUP(E131,'Planilla de Cortes Dilegno'!AE:AI,5,0),"FSMIIIIII003")))</f>
        <v/>
      </c>
      <c r="K131" s="89" t="s">
        <v>926</v>
      </c>
    </row>
    <row r="132" spans="1:11" ht="18" customHeight="1" x14ac:dyDescent="0.2">
      <c r="A132" s="125">
        <f>+'Planilla de Cortes Dilegno'!F147</f>
        <v>0</v>
      </c>
      <c r="B132" s="125">
        <f>+'Planilla de Cortes Dilegno'!G147</f>
        <v>0</v>
      </c>
      <c r="C132" s="125">
        <f>+'Planilla de Cortes Dilegno'!H147</f>
        <v>0</v>
      </c>
      <c r="D132" s="125" t="str">
        <f>CONCATENATE(+'Planilla de Cortes Dilegno'!R147," - ",'Planilla de Cortes Dilegno'!B147)</f>
        <v xml:space="preserve"> - </v>
      </c>
      <c r="E132" s="125" t="str">
        <f>+'Planilla de Cortes Dilegno'!D147</f>
        <v/>
      </c>
      <c r="F132" s="125" t="str">
        <f>IF('Planilla de Cortes Dilegno'!E147="","",IF('Planilla de Cortes Dilegno'!E147=1,0,1))</f>
        <v/>
      </c>
      <c r="G132" s="125" t="str">
        <f>IF('Planilla de Cortes Dilegno'!S147="","",IF('Planilla de Cortes Dilegno'!S147=1,VLOOKUP(E132,'Planilla de Cortes Dilegno'!AE:AI,4,0),IF('Planilla de Cortes Dilegno'!S147=2,VLOOKUP(E132,'Planilla de Cortes Dilegno'!AE:AI,5,0),"FSMIIIIII003")))</f>
        <v/>
      </c>
      <c r="H132" s="125" t="str">
        <f>IF('Planilla de Cortes Dilegno'!T147="","",IF('Planilla de Cortes Dilegno'!T147=1,VLOOKUP(E132,'Planilla de Cortes Dilegno'!AE:AI,4,0),IF('Planilla de Cortes Dilegno'!T147=2,VLOOKUP(E132,'Planilla de Cortes Dilegno'!AE:AI,5,0),"FSMIIIIII003")))</f>
        <v/>
      </c>
      <c r="I132" s="125" t="str">
        <f>IF('Planilla de Cortes Dilegno'!U147="","",IF('Planilla de Cortes Dilegno'!U147=1,VLOOKUP(E132,'Planilla de Cortes Dilegno'!AE:AI,4,0),IF('Planilla de Cortes Dilegno'!U147=2,VLOOKUP(E132,'Planilla de Cortes Dilegno'!AE:AI,5,0),"FSMIIIIII003")))</f>
        <v/>
      </c>
      <c r="J132" s="125" t="str">
        <f>IF('Planilla de Cortes Dilegno'!V147="","",IF('Planilla de Cortes Dilegno'!V147=1,VLOOKUP(E132,'Planilla de Cortes Dilegno'!AE:AI,4,0),IF('Planilla de Cortes Dilegno'!V147=2,VLOOKUP(E132,'Planilla de Cortes Dilegno'!AE:AI,5,0),"FSMIIIIII003")))</f>
        <v/>
      </c>
      <c r="K132" s="89" t="s">
        <v>926</v>
      </c>
    </row>
    <row r="133" spans="1:11" ht="18" customHeight="1" x14ac:dyDescent="0.2">
      <c r="A133" s="125">
        <f>+'Planilla de Cortes Dilegno'!F148</f>
        <v>0</v>
      </c>
      <c r="B133" s="125">
        <f>+'Planilla de Cortes Dilegno'!G148</f>
        <v>0</v>
      </c>
      <c r="C133" s="125">
        <f>+'Planilla de Cortes Dilegno'!H148</f>
        <v>0</v>
      </c>
      <c r="D133" s="125" t="str">
        <f>CONCATENATE(+'Planilla de Cortes Dilegno'!R148," - ",'Planilla de Cortes Dilegno'!B148)</f>
        <v xml:space="preserve"> - </v>
      </c>
      <c r="E133" s="125" t="str">
        <f>+'Planilla de Cortes Dilegno'!D148</f>
        <v/>
      </c>
      <c r="F133" s="125" t="str">
        <f>IF('Planilla de Cortes Dilegno'!E148="","",IF('Planilla de Cortes Dilegno'!E148=1,0,1))</f>
        <v/>
      </c>
      <c r="G133" s="125" t="str">
        <f>IF('Planilla de Cortes Dilegno'!S148="","",IF('Planilla de Cortes Dilegno'!S148=1,VLOOKUP(E133,'Planilla de Cortes Dilegno'!AE:AI,4,0),IF('Planilla de Cortes Dilegno'!S148=2,VLOOKUP(E133,'Planilla de Cortes Dilegno'!AE:AI,5,0),"FSMIIIIII003")))</f>
        <v/>
      </c>
      <c r="H133" s="125" t="str">
        <f>IF('Planilla de Cortes Dilegno'!T148="","",IF('Planilla de Cortes Dilegno'!T148=1,VLOOKUP(E133,'Planilla de Cortes Dilegno'!AE:AI,4,0),IF('Planilla de Cortes Dilegno'!T148=2,VLOOKUP(E133,'Planilla de Cortes Dilegno'!AE:AI,5,0),"FSMIIIIII003")))</f>
        <v/>
      </c>
      <c r="I133" s="125" t="str">
        <f>IF('Planilla de Cortes Dilegno'!U148="","",IF('Planilla de Cortes Dilegno'!U148=1,VLOOKUP(E133,'Planilla de Cortes Dilegno'!AE:AI,4,0),IF('Planilla de Cortes Dilegno'!U148=2,VLOOKUP(E133,'Planilla de Cortes Dilegno'!AE:AI,5,0),"FSMIIIIII003")))</f>
        <v/>
      </c>
      <c r="J133" s="125" t="str">
        <f>IF('Planilla de Cortes Dilegno'!V148="","",IF('Planilla de Cortes Dilegno'!V148=1,VLOOKUP(E133,'Planilla de Cortes Dilegno'!AE:AI,4,0),IF('Planilla de Cortes Dilegno'!V148=2,VLOOKUP(E133,'Planilla de Cortes Dilegno'!AE:AI,5,0),"FSMIIIIII003")))</f>
        <v/>
      </c>
      <c r="K133" s="89" t="s">
        <v>926</v>
      </c>
    </row>
    <row r="134" spans="1:11" ht="18" customHeight="1" x14ac:dyDescent="0.2">
      <c r="A134" s="125">
        <f>+'Planilla de Cortes Dilegno'!F149</f>
        <v>0</v>
      </c>
      <c r="B134" s="125">
        <f>+'Planilla de Cortes Dilegno'!G149</f>
        <v>0</v>
      </c>
      <c r="C134" s="125">
        <f>+'Planilla de Cortes Dilegno'!H149</f>
        <v>0</v>
      </c>
      <c r="D134" s="125" t="str">
        <f>CONCATENATE(+'Planilla de Cortes Dilegno'!R149," - ",'Planilla de Cortes Dilegno'!B149)</f>
        <v xml:space="preserve"> - </v>
      </c>
      <c r="E134" s="125" t="str">
        <f>+'Planilla de Cortes Dilegno'!D149</f>
        <v/>
      </c>
      <c r="F134" s="125" t="str">
        <f>IF('Planilla de Cortes Dilegno'!E149="","",IF('Planilla de Cortes Dilegno'!E149=1,0,1))</f>
        <v/>
      </c>
      <c r="G134" s="125" t="str">
        <f>IF('Planilla de Cortes Dilegno'!S149="","",IF('Planilla de Cortes Dilegno'!S149=1,VLOOKUP(E134,'Planilla de Cortes Dilegno'!AE:AI,4,0),IF('Planilla de Cortes Dilegno'!S149=2,VLOOKUP(E134,'Planilla de Cortes Dilegno'!AE:AI,5,0),"FSMIIIIII003")))</f>
        <v/>
      </c>
      <c r="H134" s="125" t="str">
        <f>IF('Planilla de Cortes Dilegno'!T149="","",IF('Planilla de Cortes Dilegno'!T149=1,VLOOKUP(E134,'Planilla de Cortes Dilegno'!AE:AI,4,0),IF('Planilla de Cortes Dilegno'!T149=2,VLOOKUP(E134,'Planilla de Cortes Dilegno'!AE:AI,5,0),"FSMIIIIII003")))</f>
        <v/>
      </c>
      <c r="I134" s="125" t="str">
        <f>IF('Planilla de Cortes Dilegno'!U149="","",IF('Planilla de Cortes Dilegno'!U149=1,VLOOKUP(E134,'Planilla de Cortes Dilegno'!AE:AI,4,0),IF('Planilla de Cortes Dilegno'!U149=2,VLOOKUP(E134,'Planilla de Cortes Dilegno'!AE:AI,5,0),"FSMIIIIII003")))</f>
        <v/>
      </c>
      <c r="J134" s="125" t="str">
        <f>IF('Planilla de Cortes Dilegno'!V149="","",IF('Planilla de Cortes Dilegno'!V149=1,VLOOKUP(E134,'Planilla de Cortes Dilegno'!AE:AI,4,0),IF('Planilla de Cortes Dilegno'!V149=2,VLOOKUP(E134,'Planilla de Cortes Dilegno'!AE:AI,5,0),"FSMIIIIII003")))</f>
        <v/>
      </c>
      <c r="K134" s="89" t="s">
        <v>926</v>
      </c>
    </row>
    <row r="135" spans="1:11" ht="18" customHeight="1" x14ac:dyDescent="0.2">
      <c r="A135" s="125">
        <f>+'Planilla de Cortes Dilegno'!F150</f>
        <v>0</v>
      </c>
      <c r="B135" s="125">
        <f>+'Planilla de Cortes Dilegno'!G150</f>
        <v>0</v>
      </c>
      <c r="C135" s="125">
        <f>+'Planilla de Cortes Dilegno'!H150</f>
        <v>0</v>
      </c>
      <c r="D135" s="125" t="str">
        <f>CONCATENATE(+'Planilla de Cortes Dilegno'!R150," - ",'Planilla de Cortes Dilegno'!B150)</f>
        <v xml:space="preserve"> - </v>
      </c>
      <c r="E135" s="125" t="str">
        <f>+'Planilla de Cortes Dilegno'!D150</f>
        <v/>
      </c>
      <c r="F135" s="125" t="str">
        <f>IF('Planilla de Cortes Dilegno'!E150="","",IF('Planilla de Cortes Dilegno'!E150=1,0,1))</f>
        <v/>
      </c>
      <c r="G135" s="125" t="str">
        <f>IF('Planilla de Cortes Dilegno'!S150="","",IF('Planilla de Cortes Dilegno'!S150=1,VLOOKUP(E135,'Planilla de Cortes Dilegno'!AE:AI,4,0),IF('Planilla de Cortes Dilegno'!S150=2,VLOOKUP(E135,'Planilla de Cortes Dilegno'!AE:AI,5,0),"FSMIIIIII003")))</f>
        <v/>
      </c>
      <c r="H135" s="125" t="str">
        <f>IF('Planilla de Cortes Dilegno'!T150="","",IF('Planilla de Cortes Dilegno'!T150=1,VLOOKUP(E135,'Planilla de Cortes Dilegno'!AE:AI,4,0),IF('Planilla de Cortes Dilegno'!T150=2,VLOOKUP(E135,'Planilla de Cortes Dilegno'!AE:AI,5,0),"FSMIIIIII003")))</f>
        <v/>
      </c>
      <c r="I135" s="125" t="str">
        <f>IF('Planilla de Cortes Dilegno'!U150="","",IF('Planilla de Cortes Dilegno'!U150=1,VLOOKUP(E135,'Planilla de Cortes Dilegno'!AE:AI,4,0),IF('Planilla de Cortes Dilegno'!U150=2,VLOOKUP(E135,'Planilla de Cortes Dilegno'!AE:AI,5,0),"FSMIIIIII003")))</f>
        <v/>
      </c>
      <c r="J135" s="125" t="str">
        <f>IF('Planilla de Cortes Dilegno'!V150="","",IF('Planilla de Cortes Dilegno'!V150=1,VLOOKUP(E135,'Planilla de Cortes Dilegno'!AE:AI,4,0),IF('Planilla de Cortes Dilegno'!V150=2,VLOOKUP(E135,'Planilla de Cortes Dilegno'!AE:AI,5,0),"FSMIIIIII003")))</f>
        <v/>
      </c>
      <c r="K135" s="89" t="s">
        <v>926</v>
      </c>
    </row>
    <row r="136" spans="1:11" ht="18" customHeight="1" x14ac:dyDescent="0.2">
      <c r="A136" s="125">
        <f>+'Planilla de Cortes Dilegno'!F151</f>
        <v>0</v>
      </c>
      <c r="B136" s="125">
        <f>+'Planilla de Cortes Dilegno'!G151</f>
        <v>0</v>
      </c>
      <c r="C136" s="125">
        <f>+'Planilla de Cortes Dilegno'!H151</f>
        <v>0</v>
      </c>
      <c r="D136" s="125" t="str">
        <f>CONCATENATE(+'Planilla de Cortes Dilegno'!R151," - ",'Planilla de Cortes Dilegno'!B151)</f>
        <v xml:space="preserve"> - </v>
      </c>
      <c r="E136" s="125" t="str">
        <f>+'Planilla de Cortes Dilegno'!D151</f>
        <v/>
      </c>
      <c r="F136" s="125" t="str">
        <f>IF('Planilla de Cortes Dilegno'!E151="","",IF('Planilla de Cortes Dilegno'!E151=1,0,1))</f>
        <v/>
      </c>
      <c r="G136" s="125" t="str">
        <f>IF('Planilla de Cortes Dilegno'!S151="","",IF('Planilla de Cortes Dilegno'!S151=1,VLOOKUP(E136,'Planilla de Cortes Dilegno'!AE:AI,4,0),IF('Planilla de Cortes Dilegno'!S151=2,VLOOKUP(E136,'Planilla de Cortes Dilegno'!AE:AI,5,0),"FSMIIIIII003")))</f>
        <v/>
      </c>
      <c r="H136" s="125" t="str">
        <f>IF('Planilla de Cortes Dilegno'!T151="","",IF('Planilla de Cortes Dilegno'!T151=1,VLOOKUP(E136,'Planilla de Cortes Dilegno'!AE:AI,4,0),IF('Planilla de Cortes Dilegno'!T151=2,VLOOKUP(E136,'Planilla de Cortes Dilegno'!AE:AI,5,0),"FSMIIIIII003")))</f>
        <v/>
      </c>
      <c r="I136" s="125" t="str">
        <f>IF('Planilla de Cortes Dilegno'!U151="","",IF('Planilla de Cortes Dilegno'!U151=1,VLOOKUP(E136,'Planilla de Cortes Dilegno'!AE:AI,4,0),IF('Planilla de Cortes Dilegno'!U151=2,VLOOKUP(E136,'Planilla de Cortes Dilegno'!AE:AI,5,0),"FSMIIIIII003")))</f>
        <v/>
      </c>
      <c r="J136" s="125" t="str">
        <f>IF('Planilla de Cortes Dilegno'!V151="","",IF('Planilla de Cortes Dilegno'!V151=1,VLOOKUP(E136,'Planilla de Cortes Dilegno'!AE:AI,4,0),IF('Planilla de Cortes Dilegno'!V151=2,VLOOKUP(E136,'Planilla de Cortes Dilegno'!AE:AI,5,0),"FSMIIIIII003")))</f>
        <v/>
      </c>
      <c r="K136" s="89" t="s">
        <v>926</v>
      </c>
    </row>
    <row r="137" spans="1:11" ht="18" customHeight="1" x14ac:dyDescent="0.2">
      <c r="A137" s="125">
        <f>+'Planilla de Cortes Dilegno'!F152</f>
        <v>0</v>
      </c>
      <c r="B137" s="125">
        <f>+'Planilla de Cortes Dilegno'!G152</f>
        <v>0</v>
      </c>
      <c r="C137" s="125">
        <f>+'Planilla de Cortes Dilegno'!H152</f>
        <v>0</v>
      </c>
      <c r="D137" s="125" t="str">
        <f>CONCATENATE(+'Planilla de Cortes Dilegno'!R152," - ",'Planilla de Cortes Dilegno'!B152)</f>
        <v xml:space="preserve"> - </v>
      </c>
      <c r="E137" s="125" t="str">
        <f>+'Planilla de Cortes Dilegno'!D152</f>
        <v/>
      </c>
      <c r="F137" s="125" t="str">
        <f>IF('Planilla de Cortes Dilegno'!E152="","",IF('Planilla de Cortes Dilegno'!E152=1,0,1))</f>
        <v/>
      </c>
      <c r="G137" s="125" t="str">
        <f>IF('Planilla de Cortes Dilegno'!S152="","",IF('Planilla de Cortes Dilegno'!S152=1,VLOOKUP(E137,'Planilla de Cortes Dilegno'!AE:AI,4,0),IF('Planilla de Cortes Dilegno'!S152=2,VLOOKUP(E137,'Planilla de Cortes Dilegno'!AE:AI,5,0),"FSMIIIIII003")))</f>
        <v/>
      </c>
      <c r="H137" s="125" t="str">
        <f>IF('Planilla de Cortes Dilegno'!T152="","",IF('Planilla de Cortes Dilegno'!T152=1,VLOOKUP(E137,'Planilla de Cortes Dilegno'!AE:AI,4,0),IF('Planilla de Cortes Dilegno'!T152=2,VLOOKUP(E137,'Planilla de Cortes Dilegno'!AE:AI,5,0),"FSMIIIIII003")))</f>
        <v/>
      </c>
      <c r="I137" s="125" t="str">
        <f>IF('Planilla de Cortes Dilegno'!U152="","",IF('Planilla de Cortes Dilegno'!U152=1,VLOOKUP(E137,'Planilla de Cortes Dilegno'!AE:AI,4,0),IF('Planilla de Cortes Dilegno'!U152=2,VLOOKUP(E137,'Planilla de Cortes Dilegno'!AE:AI,5,0),"FSMIIIIII003")))</f>
        <v/>
      </c>
      <c r="J137" s="125" t="str">
        <f>IF('Planilla de Cortes Dilegno'!V152="","",IF('Planilla de Cortes Dilegno'!V152=1,VLOOKUP(E137,'Planilla de Cortes Dilegno'!AE:AI,4,0),IF('Planilla de Cortes Dilegno'!V152=2,VLOOKUP(E137,'Planilla de Cortes Dilegno'!AE:AI,5,0),"FSMIIIIII003")))</f>
        <v/>
      </c>
      <c r="K137" s="89" t="s">
        <v>926</v>
      </c>
    </row>
    <row r="138" spans="1:11" ht="18" customHeight="1" x14ac:dyDescent="0.2">
      <c r="A138" s="125">
        <f>+'Planilla de Cortes Dilegno'!F153</f>
        <v>0</v>
      </c>
      <c r="B138" s="125">
        <f>+'Planilla de Cortes Dilegno'!G153</f>
        <v>0</v>
      </c>
      <c r="C138" s="125">
        <f>+'Planilla de Cortes Dilegno'!H153</f>
        <v>0</v>
      </c>
      <c r="D138" s="125" t="str">
        <f>CONCATENATE(+'Planilla de Cortes Dilegno'!R153," - ",'Planilla de Cortes Dilegno'!B153)</f>
        <v xml:space="preserve"> - </v>
      </c>
      <c r="E138" s="125" t="str">
        <f>+'Planilla de Cortes Dilegno'!D153</f>
        <v/>
      </c>
      <c r="F138" s="125" t="str">
        <f>IF('Planilla de Cortes Dilegno'!E153="","",IF('Planilla de Cortes Dilegno'!E153=1,0,1))</f>
        <v/>
      </c>
      <c r="G138" s="125" t="str">
        <f>IF('Planilla de Cortes Dilegno'!S153="","",IF('Planilla de Cortes Dilegno'!S153=1,VLOOKUP(E138,'Planilla de Cortes Dilegno'!AE:AI,4,0),IF('Planilla de Cortes Dilegno'!S153=2,VLOOKUP(E138,'Planilla de Cortes Dilegno'!AE:AI,5,0),"FSMIIIIII003")))</f>
        <v/>
      </c>
      <c r="H138" s="125" t="str">
        <f>IF('Planilla de Cortes Dilegno'!T153="","",IF('Planilla de Cortes Dilegno'!T153=1,VLOOKUP(E138,'Planilla de Cortes Dilegno'!AE:AI,4,0),IF('Planilla de Cortes Dilegno'!T153=2,VLOOKUP(E138,'Planilla de Cortes Dilegno'!AE:AI,5,0),"FSMIIIIII003")))</f>
        <v/>
      </c>
      <c r="I138" s="125" t="str">
        <f>IF('Planilla de Cortes Dilegno'!U153="","",IF('Planilla de Cortes Dilegno'!U153=1,VLOOKUP(E138,'Planilla de Cortes Dilegno'!AE:AI,4,0),IF('Planilla de Cortes Dilegno'!U153=2,VLOOKUP(E138,'Planilla de Cortes Dilegno'!AE:AI,5,0),"FSMIIIIII003")))</f>
        <v/>
      </c>
      <c r="J138" s="125" t="str">
        <f>IF('Planilla de Cortes Dilegno'!V153="","",IF('Planilla de Cortes Dilegno'!V153=1,VLOOKUP(E138,'Planilla de Cortes Dilegno'!AE:AI,4,0),IF('Planilla de Cortes Dilegno'!V153=2,VLOOKUP(E138,'Planilla de Cortes Dilegno'!AE:AI,5,0),"FSMIIIIII003")))</f>
        <v/>
      </c>
      <c r="K138" s="89" t="s">
        <v>926</v>
      </c>
    </row>
    <row r="139" spans="1:11" ht="18" customHeight="1" x14ac:dyDescent="0.2">
      <c r="A139" s="125">
        <f>+'Planilla de Cortes Dilegno'!F154</f>
        <v>0</v>
      </c>
      <c r="B139" s="125">
        <f>+'Planilla de Cortes Dilegno'!G154</f>
        <v>0</v>
      </c>
      <c r="C139" s="125">
        <f>+'Planilla de Cortes Dilegno'!H154</f>
        <v>0</v>
      </c>
      <c r="D139" s="125" t="str">
        <f>CONCATENATE(+'Planilla de Cortes Dilegno'!R154," - ",'Planilla de Cortes Dilegno'!B154)</f>
        <v xml:space="preserve"> - </v>
      </c>
      <c r="E139" s="125" t="str">
        <f>+'Planilla de Cortes Dilegno'!D154</f>
        <v/>
      </c>
      <c r="F139" s="125" t="str">
        <f>IF('Planilla de Cortes Dilegno'!E154="","",IF('Planilla de Cortes Dilegno'!E154=1,0,1))</f>
        <v/>
      </c>
      <c r="G139" s="125" t="str">
        <f>IF('Planilla de Cortes Dilegno'!S154="","",IF('Planilla de Cortes Dilegno'!S154=1,VLOOKUP(E139,'Planilla de Cortes Dilegno'!AE:AI,4,0),IF('Planilla de Cortes Dilegno'!S154=2,VLOOKUP(E139,'Planilla de Cortes Dilegno'!AE:AI,5,0),"FSMIIIIII003")))</f>
        <v/>
      </c>
      <c r="H139" s="125" t="str">
        <f>IF('Planilla de Cortes Dilegno'!T154="","",IF('Planilla de Cortes Dilegno'!T154=1,VLOOKUP(E139,'Planilla de Cortes Dilegno'!AE:AI,4,0),IF('Planilla de Cortes Dilegno'!T154=2,VLOOKUP(E139,'Planilla de Cortes Dilegno'!AE:AI,5,0),"FSMIIIIII003")))</f>
        <v/>
      </c>
      <c r="I139" s="125" t="str">
        <f>IF('Planilla de Cortes Dilegno'!U154="","",IF('Planilla de Cortes Dilegno'!U154=1,VLOOKUP(E139,'Planilla de Cortes Dilegno'!AE:AI,4,0),IF('Planilla de Cortes Dilegno'!U154=2,VLOOKUP(E139,'Planilla de Cortes Dilegno'!AE:AI,5,0),"FSMIIIIII003")))</f>
        <v/>
      </c>
      <c r="J139" s="125" t="str">
        <f>IF('Planilla de Cortes Dilegno'!V154="","",IF('Planilla de Cortes Dilegno'!V154=1,VLOOKUP(E139,'Planilla de Cortes Dilegno'!AE:AI,4,0),IF('Planilla de Cortes Dilegno'!V154=2,VLOOKUP(E139,'Planilla de Cortes Dilegno'!AE:AI,5,0),"FSMIIIIII003")))</f>
        <v/>
      </c>
      <c r="K139" s="89" t="s">
        <v>926</v>
      </c>
    </row>
    <row r="140" spans="1:11" ht="18" customHeight="1" x14ac:dyDescent="0.2">
      <c r="A140" s="125">
        <f>+'Planilla de Cortes Dilegno'!F155</f>
        <v>0</v>
      </c>
      <c r="B140" s="125">
        <f>+'Planilla de Cortes Dilegno'!G155</f>
        <v>0</v>
      </c>
      <c r="C140" s="125">
        <f>+'Planilla de Cortes Dilegno'!H155</f>
        <v>0</v>
      </c>
      <c r="D140" s="125" t="str">
        <f>CONCATENATE(+'Planilla de Cortes Dilegno'!R155," - ",'Planilla de Cortes Dilegno'!B155)</f>
        <v xml:space="preserve"> - </v>
      </c>
      <c r="E140" s="125" t="str">
        <f>+'Planilla de Cortes Dilegno'!D155</f>
        <v/>
      </c>
      <c r="F140" s="125" t="str">
        <f>IF('Planilla de Cortes Dilegno'!E155="","",IF('Planilla de Cortes Dilegno'!E155=1,0,1))</f>
        <v/>
      </c>
      <c r="G140" s="125" t="str">
        <f>IF('Planilla de Cortes Dilegno'!S155="","",IF('Planilla de Cortes Dilegno'!S155=1,VLOOKUP(E140,'Planilla de Cortes Dilegno'!AE:AI,4,0),IF('Planilla de Cortes Dilegno'!S155=2,VLOOKUP(E140,'Planilla de Cortes Dilegno'!AE:AI,5,0),"FSMIIIIII003")))</f>
        <v/>
      </c>
      <c r="H140" s="125" t="str">
        <f>IF('Planilla de Cortes Dilegno'!T155="","",IF('Planilla de Cortes Dilegno'!T155=1,VLOOKUP(E140,'Planilla de Cortes Dilegno'!AE:AI,4,0),IF('Planilla de Cortes Dilegno'!T155=2,VLOOKUP(E140,'Planilla de Cortes Dilegno'!AE:AI,5,0),"FSMIIIIII003")))</f>
        <v/>
      </c>
      <c r="I140" s="125" t="str">
        <f>IF('Planilla de Cortes Dilegno'!U155="","",IF('Planilla de Cortes Dilegno'!U155=1,VLOOKUP(E140,'Planilla de Cortes Dilegno'!AE:AI,4,0),IF('Planilla de Cortes Dilegno'!U155=2,VLOOKUP(E140,'Planilla de Cortes Dilegno'!AE:AI,5,0),"FSMIIIIII003")))</f>
        <v/>
      </c>
      <c r="J140" s="125" t="str">
        <f>IF('Planilla de Cortes Dilegno'!V155="","",IF('Planilla de Cortes Dilegno'!V155=1,VLOOKUP(E140,'Planilla de Cortes Dilegno'!AE:AI,4,0),IF('Planilla de Cortes Dilegno'!V155=2,VLOOKUP(E140,'Planilla de Cortes Dilegno'!AE:AI,5,0),"FSMIIIIII003")))</f>
        <v/>
      </c>
      <c r="K140" s="89" t="s">
        <v>926</v>
      </c>
    </row>
    <row r="141" spans="1:11" ht="18" customHeight="1" x14ac:dyDescent="0.2">
      <c r="A141" s="125">
        <f>+'Planilla de Cortes Dilegno'!F156</f>
        <v>0</v>
      </c>
      <c r="B141" s="125">
        <f>+'Planilla de Cortes Dilegno'!G156</f>
        <v>0</v>
      </c>
      <c r="C141" s="125">
        <f>+'Planilla de Cortes Dilegno'!H156</f>
        <v>0</v>
      </c>
      <c r="D141" s="125" t="str">
        <f>CONCATENATE(+'Planilla de Cortes Dilegno'!R156," - ",'Planilla de Cortes Dilegno'!B156)</f>
        <v xml:space="preserve"> - </v>
      </c>
      <c r="E141" s="125" t="str">
        <f>+'Planilla de Cortes Dilegno'!D156</f>
        <v/>
      </c>
      <c r="F141" s="125" t="str">
        <f>IF('Planilla de Cortes Dilegno'!E156="","",IF('Planilla de Cortes Dilegno'!E156=1,0,1))</f>
        <v/>
      </c>
      <c r="G141" s="125" t="str">
        <f>IF('Planilla de Cortes Dilegno'!S156="","",IF('Planilla de Cortes Dilegno'!S156=1,VLOOKUP(E141,'Planilla de Cortes Dilegno'!AE:AI,4,0),IF('Planilla de Cortes Dilegno'!S156=2,VLOOKUP(E141,'Planilla de Cortes Dilegno'!AE:AI,5,0),"FSMIIIIII003")))</f>
        <v/>
      </c>
      <c r="H141" s="125" t="str">
        <f>IF('Planilla de Cortes Dilegno'!T156="","",IF('Planilla de Cortes Dilegno'!T156=1,VLOOKUP(E141,'Planilla de Cortes Dilegno'!AE:AI,4,0),IF('Planilla de Cortes Dilegno'!T156=2,VLOOKUP(E141,'Planilla de Cortes Dilegno'!AE:AI,5,0),"FSMIIIIII003")))</f>
        <v/>
      </c>
      <c r="I141" s="125" t="str">
        <f>IF('Planilla de Cortes Dilegno'!U156="","",IF('Planilla de Cortes Dilegno'!U156=1,VLOOKUP(E141,'Planilla de Cortes Dilegno'!AE:AI,4,0),IF('Planilla de Cortes Dilegno'!U156=2,VLOOKUP(E141,'Planilla de Cortes Dilegno'!AE:AI,5,0),"FSMIIIIII003")))</f>
        <v/>
      </c>
      <c r="J141" s="125" t="str">
        <f>IF('Planilla de Cortes Dilegno'!V156="","",IF('Planilla de Cortes Dilegno'!V156=1,VLOOKUP(E141,'Planilla de Cortes Dilegno'!AE:AI,4,0),IF('Planilla de Cortes Dilegno'!V156=2,VLOOKUP(E141,'Planilla de Cortes Dilegno'!AE:AI,5,0),"FSMIIIIII003")))</f>
        <v/>
      </c>
      <c r="K141" s="89" t="s">
        <v>926</v>
      </c>
    </row>
    <row r="142" spans="1:11" ht="18" customHeight="1" x14ac:dyDescent="0.2">
      <c r="A142" s="125">
        <f>+'Planilla de Cortes Dilegno'!F157</f>
        <v>0</v>
      </c>
      <c r="B142" s="125">
        <f>+'Planilla de Cortes Dilegno'!G157</f>
        <v>0</v>
      </c>
      <c r="C142" s="125">
        <f>+'Planilla de Cortes Dilegno'!H157</f>
        <v>0</v>
      </c>
      <c r="D142" s="125" t="str">
        <f>CONCATENATE(+'Planilla de Cortes Dilegno'!R157," - ",'Planilla de Cortes Dilegno'!B157)</f>
        <v xml:space="preserve"> - </v>
      </c>
      <c r="E142" s="125" t="str">
        <f>+'Planilla de Cortes Dilegno'!D157</f>
        <v/>
      </c>
      <c r="F142" s="125" t="str">
        <f>IF('Planilla de Cortes Dilegno'!E157="","",IF('Planilla de Cortes Dilegno'!E157=1,0,1))</f>
        <v/>
      </c>
      <c r="G142" s="125" t="str">
        <f>IF('Planilla de Cortes Dilegno'!S157="","",IF('Planilla de Cortes Dilegno'!S157=1,VLOOKUP(E142,'Planilla de Cortes Dilegno'!AE:AI,4,0),IF('Planilla de Cortes Dilegno'!S157=2,VLOOKUP(E142,'Planilla de Cortes Dilegno'!AE:AI,5,0),"FSMIIIIII003")))</f>
        <v/>
      </c>
      <c r="H142" s="125" t="str">
        <f>IF('Planilla de Cortes Dilegno'!T157="","",IF('Planilla de Cortes Dilegno'!T157=1,VLOOKUP(E142,'Planilla de Cortes Dilegno'!AE:AI,4,0),IF('Planilla de Cortes Dilegno'!T157=2,VLOOKUP(E142,'Planilla de Cortes Dilegno'!AE:AI,5,0),"FSMIIIIII003")))</f>
        <v/>
      </c>
      <c r="I142" s="125" t="str">
        <f>IF('Planilla de Cortes Dilegno'!U157="","",IF('Planilla de Cortes Dilegno'!U157=1,VLOOKUP(E142,'Planilla de Cortes Dilegno'!AE:AI,4,0),IF('Planilla de Cortes Dilegno'!U157=2,VLOOKUP(E142,'Planilla de Cortes Dilegno'!AE:AI,5,0),"FSMIIIIII003")))</f>
        <v/>
      </c>
      <c r="J142" s="125" t="str">
        <f>IF('Planilla de Cortes Dilegno'!V157="","",IF('Planilla de Cortes Dilegno'!V157=1,VLOOKUP(E142,'Planilla de Cortes Dilegno'!AE:AI,4,0),IF('Planilla de Cortes Dilegno'!V157=2,VLOOKUP(E142,'Planilla de Cortes Dilegno'!AE:AI,5,0),"FSMIIIIII003")))</f>
        <v/>
      </c>
      <c r="K142" s="89" t="s">
        <v>926</v>
      </c>
    </row>
    <row r="143" spans="1:11" ht="18" customHeight="1" x14ac:dyDescent="0.2">
      <c r="A143" s="125">
        <f>+'Planilla de Cortes Dilegno'!F158</f>
        <v>0</v>
      </c>
      <c r="B143" s="125">
        <f>+'Planilla de Cortes Dilegno'!G158</f>
        <v>0</v>
      </c>
      <c r="C143" s="125">
        <f>+'Planilla de Cortes Dilegno'!H158</f>
        <v>0</v>
      </c>
      <c r="D143" s="125" t="str">
        <f>CONCATENATE(+'Planilla de Cortes Dilegno'!R158," - ",'Planilla de Cortes Dilegno'!B158)</f>
        <v xml:space="preserve"> - </v>
      </c>
      <c r="E143" s="125" t="str">
        <f>+'Planilla de Cortes Dilegno'!D158</f>
        <v/>
      </c>
      <c r="F143" s="125" t="str">
        <f>IF('Planilla de Cortes Dilegno'!E158="","",IF('Planilla de Cortes Dilegno'!E158=1,0,1))</f>
        <v/>
      </c>
      <c r="G143" s="125" t="str">
        <f>IF('Planilla de Cortes Dilegno'!S158="","",IF('Planilla de Cortes Dilegno'!S158=1,VLOOKUP(E143,'Planilla de Cortes Dilegno'!AE:AI,4,0),IF('Planilla de Cortes Dilegno'!S158=2,VLOOKUP(E143,'Planilla de Cortes Dilegno'!AE:AI,5,0),"FSMIIIIII003")))</f>
        <v/>
      </c>
      <c r="H143" s="125" t="str">
        <f>IF('Planilla de Cortes Dilegno'!T158="","",IF('Planilla de Cortes Dilegno'!T158=1,VLOOKUP(E143,'Planilla de Cortes Dilegno'!AE:AI,4,0),IF('Planilla de Cortes Dilegno'!T158=2,VLOOKUP(E143,'Planilla de Cortes Dilegno'!AE:AI,5,0),"FSMIIIIII003")))</f>
        <v/>
      </c>
      <c r="I143" s="125" t="str">
        <f>IF('Planilla de Cortes Dilegno'!U158="","",IF('Planilla de Cortes Dilegno'!U158=1,VLOOKUP(E143,'Planilla de Cortes Dilegno'!AE:AI,4,0),IF('Planilla de Cortes Dilegno'!U158=2,VLOOKUP(E143,'Planilla de Cortes Dilegno'!AE:AI,5,0),"FSMIIIIII003")))</f>
        <v/>
      </c>
      <c r="J143" s="125" t="str">
        <f>IF('Planilla de Cortes Dilegno'!V158="","",IF('Planilla de Cortes Dilegno'!V158=1,VLOOKUP(E143,'Planilla de Cortes Dilegno'!AE:AI,4,0),IF('Planilla de Cortes Dilegno'!V158=2,VLOOKUP(E143,'Planilla de Cortes Dilegno'!AE:AI,5,0),"FSMIIIIII003")))</f>
        <v/>
      </c>
      <c r="K143" s="89" t="s">
        <v>926</v>
      </c>
    </row>
    <row r="144" spans="1:11" ht="18" customHeight="1" x14ac:dyDescent="0.2">
      <c r="A144" s="125">
        <f>+'Planilla de Cortes Dilegno'!F159</f>
        <v>0</v>
      </c>
      <c r="B144" s="125">
        <f>+'Planilla de Cortes Dilegno'!G159</f>
        <v>0</v>
      </c>
      <c r="C144" s="125">
        <f>+'Planilla de Cortes Dilegno'!H159</f>
        <v>0</v>
      </c>
      <c r="D144" s="125" t="str">
        <f>CONCATENATE(+'Planilla de Cortes Dilegno'!R159," - ",'Planilla de Cortes Dilegno'!B159)</f>
        <v xml:space="preserve"> - </v>
      </c>
      <c r="E144" s="125" t="str">
        <f>+'Planilla de Cortes Dilegno'!D159</f>
        <v/>
      </c>
      <c r="F144" s="125" t="str">
        <f>IF('Planilla de Cortes Dilegno'!E159="","",IF('Planilla de Cortes Dilegno'!E159=1,0,1))</f>
        <v/>
      </c>
      <c r="G144" s="125" t="str">
        <f>IF('Planilla de Cortes Dilegno'!S159="","",IF('Planilla de Cortes Dilegno'!S159=1,VLOOKUP(E144,'Planilla de Cortes Dilegno'!AE:AI,4,0),IF('Planilla de Cortes Dilegno'!S159=2,VLOOKUP(E144,'Planilla de Cortes Dilegno'!AE:AI,5,0),"FSMIIIIII003")))</f>
        <v/>
      </c>
      <c r="H144" s="125" t="str">
        <f>IF('Planilla de Cortes Dilegno'!T159="","",IF('Planilla de Cortes Dilegno'!T159=1,VLOOKUP(E144,'Planilla de Cortes Dilegno'!AE:AI,4,0),IF('Planilla de Cortes Dilegno'!T159=2,VLOOKUP(E144,'Planilla de Cortes Dilegno'!AE:AI,5,0),"FSMIIIIII003")))</f>
        <v/>
      </c>
      <c r="I144" s="125" t="str">
        <f>IF('Planilla de Cortes Dilegno'!U159="","",IF('Planilla de Cortes Dilegno'!U159=1,VLOOKUP(E144,'Planilla de Cortes Dilegno'!AE:AI,4,0),IF('Planilla de Cortes Dilegno'!U159=2,VLOOKUP(E144,'Planilla de Cortes Dilegno'!AE:AI,5,0),"FSMIIIIII003")))</f>
        <v/>
      </c>
      <c r="J144" s="125" t="str">
        <f>IF('Planilla de Cortes Dilegno'!V159="","",IF('Planilla de Cortes Dilegno'!V159=1,VLOOKUP(E144,'Planilla de Cortes Dilegno'!AE:AI,4,0),IF('Planilla de Cortes Dilegno'!V159=2,VLOOKUP(E144,'Planilla de Cortes Dilegno'!AE:AI,5,0),"FSMIIIIII003")))</f>
        <v/>
      </c>
      <c r="K144" s="89" t="s">
        <v>926</v>
      </c>
    </row>
    <row r="145" spans="1:11" ht="18" customHeight="1" x14ac:dyDescent="0.2">
      <c r="A145" s="125">
        <f>+'Planilla de Cortes Dilegno'!F160</f>
        <v>0</v>
      </c>
      <c r="B145" s="125">
        <f>+'Planilla de Cortes Dilegno'!G160</f>
        <v>0</v>
      </c>
      <c r="C145" s="125">
        <f>+'Planilla de Cortes Dilegno'!H160</f>
        <v>0</v>
      </c>
      <c r="D145" s="125" t="str">
        <f>CONCATENATE(+'Planilla de Cortes Dilegno'!R160," - ",'Planilla de Cortes Dilegno'!B160)</f>
        <v xml:space="preserve"> - </v>
      </c>
      <c r="E145" s="125" t="str">
        <f>+'Planilla de Cortes Dilegno'!D160</f>
        <v/>
      </c>
      <c r="F145" s="125" t="str">
        <f>IF('Planilla de Cortes Dilegno'!E160="","",IF('Planilla de Cortes Dilegno'!E160=1,0,1))</f>
        <v/>
      </c>
      <c r="G145" s="125" t="str">
        <f>IF('Planilla de Cortes Dilegno'!S160="","",IF('Planilla de Cortes Dilegno'!S160=1,VLOOKUP(E145,'Planilla de Cortes Dilegno'!AE:AI,4,0),IF('Planilla de Cortes Dilegno'!S160=2,VLOOKUP(E145,'Planilla de Cortes Dilegno'!AE:AI,5,0),"FSMIIIIII003")))</f>
        <v/>
      </c>
      <c r="H145" s="125" t="str">
        <f>IF('Planilla de Cortes Dilegno'!T160="","",IF('Planilla de Cortes Dilegno'!T160=1,VLOOKUP(E145,'Planilla de Cortes Dilegno'!AE:AI,4,0),IF('Planilla de Cortes Dilegno'!T160=2,VLOOKUP(E145,'Planilla de Cortes Dilegno'!AE:AI,5,0),"FSMIIIIII003")))</f>
        <v/>
      </c>
      <c r="I145" s="125" t="str">
        <f>IF('Planilla de Cortes Dilegno'!U160="","",IF('Planilla de Cortes Dilegno'!U160=1,VLOOKUP(E145,'Planilla de Cortes Dilegno'!AE:AI,4,0),IF('Planilla de Cortes Dilegno'!U160=2,VLOOKUP(E145,'Planilla de Cortes Dilegno'!AE:AI,5,0),"FSMIIIIII003")))</f>
        <v/>
      </c>
      <c r="J145" s="125" t="str">
        <f>IF('Planilla de Cortes Dilegno'!V160="","",IF('Planilla de Cortes Dilegno'!V160=1,VLOOKUP(E145,'Planilla de Cortes Dilegno'!AE:AI,4,0),IF('Planilla de Cortes Dilegno'!V160=2,VLOOKUP(E145,'Planilla de Cortes Dilegno'!AE:AI,5,0),"FSMIIIIII003")))</f>
        <v/>
      </c>
      <c r="K145" s="89" t="s">
        <v>926</v>
      </c>
    </row>
    <row r="146" spans="1:11" ht="18" customHeight="1" x14ac:dyDescent="0.2">
      <c r="A146" s="125">
        <f>+'Planilla de Cortes Dilegno'!F161</f>
        <v>0</v>
      </c>
      <c r="B146" s="125">
        <f>+'Planilla de Cortes Dilegno'!G161</f>
        <v>0</v>
      </c>
      <c r="C146" s="125">
        <f>+'Planilla de Cortes Dilegno'!H161</f>
        <v>0</v>
      </c>
      <c r="D146" s="125" t="str">
        <f>CONCATENATE(+'Planilla de Cortes Dilegno'!R161," - ",'Planilla de Cortes Dilegno'!B161)</f>
        <v xml:space="preserve"> - </v>
      </c>
      <c r="E146" s="125" t="str">
        <f>+'Planilla de Cortes Dilegno'!D161</f>
        <v/>
      </c>
      <c r="F146" s="125" t="str">
        <f>IF('Planilla de Cortes Dilegno'!E161="","",IF('Planilla de Cortes Dilegno'!E161=1,0,1))</f>
        <v/>
      </c>
      <c r="G146" s="125" t="str">
        <f>IF('Planilla de Cortes Dilegno'!S161="","",IF('Planilla de Cortes Dilegno'!S161=1,VLOOKUP(E146,'Planilla de Cortes Dilegno'!AE:AI,4,0),IF('Planilla de Cortes Dilegno'!S161=2,VLOOKUP(E146,'Planilla de Cortes Dilegno'!AE:AI,5,0),"FSMIIIIII003")))</f>
        <v/>
      </c>
      <c r="H146" s="125" t="str">
        <f>IF('Planilla de Cortes Dilegno'!T161="","",IF('Planilla de Cortes Dilegno'!T161=1,VLOOKUP(E146,'Planilla de Cortes Dilegno'!AE:AI,4,0),IF('Planilla de Cortes Dilegno'!T161=2,VLOOKUP(E146,'Planilla de Cortes Dilegno'!AE:AI,5,0),"FSMIIIIII003")))</f>
        <v/>
      </c>
      <c r="I146" s="125" t="str">
        <f>IF('Planilla de Cortes Dilegno'!U161="","",IF('Planilla de Cortes Dilegno'!U161=1,VLOOKUP(E146,'Planilla de Cortes Dilegno'!AE:AI,4,0),IF('Planilla de Cortes Dilegno'!U161=2,VLOOKUP(E146,'Planilla de Cortes Dilegno'!AE:AI,5,0),"FSMIIIIII003")))</f>
        <v/>
      </c>
      <c r="J146" s="125" t="str">
        <f>IF('Planilla de Cortes Dilegno'!V161="","",IF('Planilla de Cortes Dilegno'!V161=1,VLOOKUP(E146,'Planilla de Cortes Dilegno'!AE:AI,4,0),IF('Planilla de Cortes Dilegno'!V161=2,VLOOKUP(E146,'Planilla de Cortes Dilegno'!AE:AI,5,0),"FSMIIIIII003")))</f>
        <v/>
      </c>
      <c r="K146" s="89" t="s">
        <v>926</v>
      </c>
    </row>
    <row r="147" spans="1:11" ht="18" customHeight="1" x14ac:dyDescent="0.2">
      <c r="A147" s="125">
        <f>+'Planilla de Cortes Dilegno'!F162</f>
        <v>0</v>
      </c>
      <c r="B147" s="125">
        <f>+'Planilla de Cortes Dilegno'!G162</f>
        <v>0</v>
      </c>
      <c r="C147" s="125">
        <f>+'Planilla de Cortes Dilegno'!H162</f>
        <v>0</v>
      </c>
      <c r="D147" s="125" t="str">
        <f>CONCATENATE(+'Planilla de Cortes Dilegno'!R162," - ",'Planilla de Cortes Dilegno'!B162)</f>
        <v xml:space="preserve"> - </v>
      </c>
      <c r="E147" s="125" t="str">
        <f>+'Planilla de Cortes Dilegno'!D162</f>
        <v/>
      </c>
      <c r="F147" s="125" t="str">
        <f>IF('Planilla de Cortes Dilegno'!E162="","",IF('Planilla de Cortes Dilegno'!E162=1,0,1))</f>
        <v/>
      </c>
      <c r="G147" s="125" t="str">
        <f>IF('Planilla de Cortes Dilegno'!S162="","",IF('Planilla de Cortes Dilegno'!S162=1,VLOOKUP(E147,'Planilla de Cortes Dilegno'!AE:AI,4,0),IF('Planilla de Cortes Dilegno'!S162=2,VLOOKUP(E147,'Planilla de Cortes Dilegno'!AE:AI,5,0),"FSMIIIIII003")))</f>
        <v/>
      </c>
      <c r="H147" s="125" t="str">
        <f>IF('Planilla de Cortes Dilegno'!T162="","",IF('Planilla de Cortes Dilegno'!T162=1,VLOOKUP(E147,'Planilla de Cortes Dilegno'!AE:AI,4,0),IF('Planilla de Cortes Dilegno'!T162=2,VLOOKUP(E147,'Planilla de Cortes Dilegno'!AE:AI,5,0),"FSMIIIIII003")))</f>
        <v/>
      </c>
      <c r="I147" s="125" t="str">
        <f>IF('Planilla de Cortes Dilegno'!U162="","",IF('Planilla de Cortes Dilegno'!U162=1,VLOOKUP(E147,'Planilla de Cortes Dilegno'!AE:AI,4,0),IF('Planilla de Cortes Dilegno'!U162=2,VLOOKUP(E147,'Planilla de Cortes Dilegno'!AE:AI,5,0),"FSMIIIIII003")))</f>
        <v/>
      </c>
      <c r="J147" s="125" t="str">
        <f>IF('Planilla de Cortes Dilegno'!V162="","",IF('Planilla de Cortes Dilegno'!V162=1,VLOOKUP(E147,'Planilla de Cortes Dilegno'!AE:AI,4,0),IF('Planilla de Cortes Dilegno'!V162=2,VLOOKUP(E147,'Planilla de Cortes Dilegno'!AE:AI,5,0),"FSMIIIIII003")))</f>
        <v/>
      </c>
      <c r="K147" s="89" t="s">
        <v>926</v>
      </c>
    </row>
    <row r="148" spans="1:11" ht="18" customHeight="1" x14ac:dyDescent="0.2">
      <c r="A148" s="125">
        <f>+'Planilla de Cortes Dilegno'!F163</f>
        <v>0</v>
      </c>
      <c r="B148" s="125">
        <f>+'Planilla de Cortes Dilegno'!G163</f>
        <v>0</v>
      </c>
      <c r="C148" s="125">
        <f>+'Planilla de Cortes Dilegno'!H163</f>
        <v>0</v>
      </c>
      <c r="D148" s="125" t="str">
        <f>CONCATENATE(+'Planilla de Cortes Dilegno'!R163," - ",'Planilla de Cortes Dilegno'!B163)</f>
        <v xml:space="preserve"> - </v>
      </c>
      <c r="E148" s="125" t="str">
        <f>+'Planilla de Cortes Dilegno'!D163</f>
        <v/>
      </c>
      <c r="F148" s="125" t="str">
        <f>IF('Planilla de Cortes Dilegno'!E163="","",IF('Planilla de Cortes Dilegno'!E163=1,0,1))</f>
        <v/>
      </c>
      <c r="G148" s="125" t="str">
        <f>IF('Planilla de Cortes Dilegno'!S163="","",IF('Planilla de Cortes Dilegno'!S163=1,VLOOKUP(E148,'Planilla de Cortes Dilegno'!AE:AI,4,0),IF('Planilla de Cortes Dilegno'!S163=2,VLOOKUP(E148,'Planilla de Cortes Dilegno'!AE:AI,5,0),"FSMIIIIII003")))</f>
        <v/>
      </c>
      <c r="H148" s="125" t="str">
        <f>IF('Planilla de Cortes Dilegno'!T163="","",IF('Planilla de Cortes Dilegno'!T163=1,VLOOKUP(E148,'Planilla de Cortes Dilegno'!AE:AI,4,0),IF('Planilla de Cortes Dilegno'!T163=2,VLOOKUP(E148,'Planilla de Cortes Dilegno'!AE:AI,5,0),"FSMIIIIII003")))</f>
        <v/>
      </c>
      <c r="I148" s="125" t="str">
        <f>IF('Planilla de Cortes Dilegno'!U163="","",IF('Planilla de Cortes Dilegno'!U163=1,VLOOKUP(E148,'Planilla de Cortes Dilegno'!AE:AI,4,0),IF('Planilla de Cortes Dilegno'!U163=2,VLOOKUP(E148,'Planilla de Cortes Dilegno'!AE:AI,5,0),"FSMIIIIII003")))</f>
        <v/>
      </c>
      <c r="J148" s="125" t="str">
        <f>IF('Planilla de Cortes Dilegno'!V163="","",IF('Planilla de Cortes Dilegno'!V163=1,VLOOKUP(E148,'Planilla de Cortes Dilegno'!AE:AI,4,0),IF('Planilla de Cortes Dilegno'!V163=2,VLOOKUP(E148,'Planilla de Cortes Dilegno'!AE:AI,5,0),"FSMIIIIII003")))</f>
        <v/>
      </c>
      <c r="K148" s="89" t="s">
        <v>926</v>
      </c>
    </row>
    <row r="149" spans="1:11" ht="18" customHeight="1" x14ac:dyDescent="0.2">
      <c r="A149" s="125">
        <f>+'Planilla de Cortes Dilegno'!F164</f>
        <v>0</v>
      </c>
      <c r="B149" s="125">
        <f>+'Planilla de Cortes Dilegno'!G164</f>
        <v>0</v>
      </c>
      <c r="C149" s="125">
        <f>+'Planilla de Cortes Dilegno'!H164</f>
        <v>0</v>
      </c>
      <c r="D149" s="125" t="str">
        <f>CONCATENATE(+'Planilla de Cortes Dilegno'!R164," - ",'Planilla de Cortes Dilegno'!B164)</f>
        <v xml:space="preserve"> - </v>
      </c>
      <c r="E149" s="125" t="str">
        <f>+'Planilla de Cortes Dilegno'!D164</f>
        <v/>
      </c>
      <c r="F149" s="125" t="str">
        <f>IF('Planilla de Cortes Dilegno'!E164="","",IF('Planilla de Cortes Dilegno'!E164=1,0,1))</f>
        <v/>
      </c>
      <c r="G149" s="125" t="str">
        <f>IF('Planilla de Cortes Dilegno'!S164="","",IF('Planilla de Cortes Dilegno'!S164=1,VLOOKUP(E149,'Planilla de Cortes Dilegno'!AE:AI,4,0),IF('Planilla de Cortes Dilegno'!S164=2,VLOOKUP(E149,'Planilla de Cortes Dilegno'!AE:AI,5,0),"FSMIIIIII003")))</f>
        <v/>
      </c>
      <c r="H149" s="125" t="str">
        <f>IF('Planilla de Cortes Dilegno'!T164="","",IF('Planilla de Cortes Dilegno'!T164=1,VLOOKUP(E149,'Planilla de Cortes Dilegno'!AE:AI,4,0),IF('Planilla de Cortes Dilegno'!T164=2,VLOOKUP(E149,'Planilla de Cortes Dilegno'!AE:AI,5,0),"FSMIIIIII003")))</f>
        <v/>
      </c>
      <c r="I149" s="125" t="str">
        <f>IF('Planilla de Cortes Dilegno'!U164="","",IF('Planilla de Cortes Dilegno'!U164=1,VLOOKUP(E149,'Planilla de Cortes Dilegno'!AE:AI,4,0),IF('Planilla de Cortes Dilegno'!U164=2,VLOOKUP(E149,'Planilla de Cortes Dilegno'!AE:AI,5,0),"FSMIIIIII003")))</f>
        <v/>
      </c>
      <c r="J149" s="125" t="str">
        <f>IF('Planilla de Cortes Dilegno'!V164="","",IF('Planilla de Cortes Dilegno'!V164=1,VLOOKUP(E149,'Planilla de Cortes Dilegno'!AE:AI,4,0),IF('Planilla de Cortes Dilegno'!V164=2,VLOOKUP(E149,'Planilla de Cortes Dilegno'!AE:AI,5,0),"FSMIIIIII003")))</f>
        <v/>
      </c>
      <c r="K149" s="89" t="s">
        <v>926</v>
      </c>
    </row>
    <row r="150" spans="1:11" ht="18" customHeight="1" x14ac:dyDescent="0.2">
      <c r="A150" s="125">
        <f>+'Planilla de Cortes Dilegno'!F165</f>
        <v>0</v>
      </c>
      <c r="B150" s="125">
        <f>+'Planilla de Cortes Dilegno'!G165</f>
        <v>0</v>
      </c>
      <c r="C150" s="125">
        <f>+'Planilla de Cortes Dilegno'!H165</f>
        <v>0</v>
      </c>
      <c r="D150" s="125" t="str">
        <f>CONCATENATE(+'Planilla de Cortes Dilegno'!R165," - ",'Planilla de Cortes Dilegno'!B165)</f>
        <v xml:space="preserve"> - </v>
      </c>
      <c r="E150" s="125" t="str">
        <f>+'Planilla de Cortes Dilegno'!D165</f>
        <v/>
      </c>
      <c r="F150" s="125" t="str">
        <f>IF('Planilla de Cortes Dilegno'!E165="","",IF('Planilla de Cortes Dilegno'!E165=1,0,1))</f>
        <v/>
      </c>
      <c r="G150" s="125" t="str">
        <f>IF('Planilla de Cortes Dilegno'!S165="","",IF('Planilla de Cortes Dilegno'!S165=1,VLOOKUP(E150,'Planilla de Cortes Dilegno'!AE:AI,4,0),IF('Planilla de Cortes Dilegno'!S165=2,VLOOKUP(E150,'Planilla de Cortes Dilegno'!AE:AI,5,0),"FSMIIIIII003")))</f>
        <v/>
      </c>
      <c r="H150" s="125" t="str">
        <f>IF('Planilla de Cortes Dilegno'!T165="","",IF('Planilla de Cortes Dilegno'!T165=1,VLOOKUP(E150,'Planilla de Cortes Dilegno'!AE:AI,4,0),IF('Planilla de Cortes Dilegno'!T165=2,VLOOKUP(E150,'Planilla de Cortes Dilegno'!AE:AI,5,0),"FSMIIIIII003")))</f>
        <v/>
      </c>
      <c r="I150" s="125" t="str">
        <f>IF('Planilla de Cortes Dilegno'!U165="","",IF('Planilla de Cortes Dilegno'!U165=1,VLOOKUP(E150,'Planilla de Cortes Dilegno'!AE:AI,4,0),IF('Planilla de Cortes Dilegno'!U165=2,VLOOKUP(E150,'Planilla de Cortes Dilegno'!AE:AI,5,0),"FSMIIIIII003")))</f>
        <v/>
      </c>
      <c r="J150" s="125" t="str">
        <f>IF('Planilla de Cortes Dilegno'!V165="","",IF('Planilla de Cortes Dilegno'!V165=1,VLOOKUP(E150,'Planilla de Cortes Dilegno'!AE:AI,4,0),IF('Planilla de Cortes Dilegno'!V165=2,VLOOKUP(E150,'Planilla de Cortes Dilegno'!AE:AI,5,0),"FSMIIIIII003")))</f>
        <v/>
      </c>
      <c r="K150" s="89" t="s">
        <v>926</v>
      </c>
    </row>
    <row r="151" spans="1:11" ht="18" customHeight="1" x14ac:dyDescent="0.2">
      <c r="A151" s="125">
        <f>+'Planilla de Cortes Dilegno'!F166</f>
        <v>0</v>
      </c>
      <c r="B151" s="125">
        <f>+'Planilla de Cortes Dilegno'!G166</f>
        <v>0</v>
      </c>
      <c r="C151" s="125">
        <f>+'Planilla de Cortes Dilegno'!H166</f>
        <v>0</v>
      </c>
      <c r="D151" s="125" t="str">
        <f>CONCATENATE(+'Planilla de Cortes Dilegno'!R166," - ",'Planilla de Cortes Dilegno'!B166)</f>
        <v xml:space="preserve"> - </v>
      </c>
      <c r="E151" s="125" t="str">
        <f>+'Planilla de Cortes Dilegno'!D166</f>
        <v/>
      </c>
      <c r="F151" s="125" t="str">
        <f>IF('Planilla de Cortes Dilegno'!E166="","",IF('Planilla de Cortes Dilegno'!E166=1,0,1))</f>
        <v/>
      </c>
      <c r="G151" s="125" t="str">
        <f>IF('Planilla de Cortes Dilegno'!S166="","",IF('Planilla de Cortes Dilegno'!S166=1,VLOOKUP(E151,'Planilla de Cortes Dilegno'!AE:AI,4,0),IF('Planilla de Cortes Dilegno'!S166=2,VLOOKUP(E151,'Planilla de Cortes Dilegno'!AE:AI,5,0),"FSMIIIIII003")))</f>
        <v/>
      </c>
      <c r="H151" s="125" t="str">
        <f>IF('Planilla de Cortes Dilegno'!T166="","",IF('Planilla de Cortes Dilegno'!T166=1,VLOOKUP(E151,'Planilla de Cortes Dilegno'!AE:AI,4,0),IF('Planilla de Cortes Dilegno'!T166=2,VLOOKUP(E151,'Planilla de Cortes Dilegno'!AE:AI,5,0),"FSMIIIIII003")))</f>
        <v/>
      </c>
      <c r="I151" s="125" t="str">
        <f>IF('Planilla de Cortes Dilegno'!U166="","",IF('Planilla de Cortes Dilegno'!U166=1,VLOOKUP(E151,'Planilla de Cortes Dilegno'!AE:AI,4,0),IF('Planilla de Cortes Dilegno'!U166=2,VLOOKUP(E151,'Planilla de Cortes Dilegno'!AE:AI,5,0),"FSMIIIIII003")))</f>
        <v/>
      </c>
      <c r="J151" s="125" t="str">
        <f>IF('Planilla de Cortes Dilegno'!V166="","",IF('Planilla de Cortes Dilegno'!V166=1,VLOOKUP(E151,'Planilla de Cortes Dilegno'!AE:AI,4,0),IF('Planilla de Cortes Dilegno'!V166=2,VLOOKUP(E151,'Planilla de Cortes Dilegno'!AE:AI,5,0),"FSMIIIIII003")))</f>
        <v/>
      </c>
      <c r="K151" s="89" t="s">
        <v>926</v>
      </c>
    </row>
    <row r="152" spans="1:11" ht="18" customHeight="1" x14ac:dyDescent="0.2">
      <c r="A152" s="125">
        <f>+'Planilla de Cortes Dilegno'!F167</f>
        <v>0</v>
      </c>
      <c r="B152" s="125">
        <f>+'Planilla de Cortes Dilegno'!G167</f>
        <v>0</v>
      </c>
      <c r="C152" s="125">
        <f>+'Planilla de Cortes Dilegno'!H167</f>
        <v>0</v>
      </c>
      <c r="D152" s="125" t="str">
        <f>CONCATENATE(+'Planilla de Cortes Dilegno'!R167," - ",'Planilla de Cortes Dilegno'!B167)</f>
        <v xml:space="preserve"> - </v>
      </c>
      <c r="E152" s="125" t="str">
        <f>+'Planilla de Cortes Dilegno'!D167</f>
        <v/>
      </c>
      <c r="F152" s="125" t="str">
        <f>IF('Planilla de Cortes Dilegno'!E167="","",IF('Planilla de Cortes Dilegno'!E167=1,0,1))</f>
        <v/>
      </c>
      <c r="G152" s="125" t="str">
        <f>IF('Planilla de Cortes Dilegno'!S167="","",IF('Planilla de Cortes Dilegno'!S167=1,VLOOKUP(E152,'Planilla de Cortes Dilegno'!AE:AI,4,0),IF('Planilla de Cortes Dilegno'!S167=2,VLOOKUP(E152,'Planilla de Cortes Dilegno'!AE:AI,5,0),"FSMIIIIII003")))</f>
        <v/>
      </c>
      <c r="H152" s="125" t="str">
        <f>IF('Planilla de Cortes Dilegno'!T167="","",IF('Planilla de Cortes Dilegno'!T167=1,VLOOKUP(E152,'Planilla de Cortes Dilegno'!AE:AI,4,0),IF('Planilla de Cortes Dilegno'!T167=2,VLOOKUP(E152,'Planilla de Cortes Dilegno'!AE:AI,5,0),"FSMIIIIII003")))</f>
        <v/>
      </c>
      <c r="I152" s="125" t="str">
        <f>IF('Planilla de Cortes Dilegno'!U167="","",IF('Planilla de Cortes Dilegno'!U167=1,VLOOKUP(E152,'Planilla de Cortes Dilegno'!AE:AI,4,0),IF('Planilla de Cortes Dilegno'!U167=2,VLOOKUP(E152,'Planilla de Cortes Dilegno'!AE:AI,5,0),"FSMIIIIII003")))</f>
        <v/>
      </c>
      <c r="J152" s="125" t="str">
        <f>IF('Planilla de Cortes Dilegno'!V167="","",IF('Planilla de Cortes Dilegno'!V167=1,VLOOKUP(E152,'Planilla de Cortes Dilegno'!AE:AI,4,0),IF('Planilla de Cortes Dilegno'!V167=2,VLOOKUP(E152,'Planilla de Cortes Dilegno'!AE:AI,5,0),"FSMIIIIII003")))</f>
        <v/>
      </c>
      <c r="K152" s="89" t="s">
        <v>926</v>
      </c>
    </row>
    <row r="153" spans="1:11" ht="18" customHeight="1" x14ac:dyDescent="0.2">
      <c r="A153" s="125">
        <f>+'Planilla de Cortes Dilegno'!F168</f>
        <v>0</v>
      </c>
      <c r="B153" s="125">
        <f>+'Planilla de Cortes Dilegno'!G168</f>
        <v>0</v>
      </c>
      <c r="C153" s="125">
        <f>+'Planilla de Cortes Dilegno'!H168</f>
        <v>0</v>
      </c>
      <c r="D153" s="125" t="str">
        <f>CONCATENATE(+'Planilla de Cortes Dilegno'!R168," - ",'Planilla de Cortes Dilegno'!B168)</f>
        <v xml:space="preserve"> - </v>
      </c>
      <c r="E153" s="125" t="str">
        <f>+'Planilla de Cortes Dilegno'!D168</f>
        <v/>
      </c>
      <c r="F153" s="125" t="str">
        <f>IF('Planilla de Cortes Dilegno'!E168="","",IF('Planilla de Cortes Dilegno'!E168=1,0,1))</f>
        <v/>
      </c>
      <c r="G153" s="125" t="str">
        <f>IF('Planilla de Cortes Dilegno'!S168="","",IF('Planilla de Cortes Dilegno'!S168=1,VLOOKUP(E153,'Planilla de Cortes Dilegno'!AE:AI,4,0),IF('Planilla de Cortes Dilegno'!S168=2,VLOOKUP(E153,'Planilla de Cortes Dilegno'!AE:AI,5,0),"FSMIIIIII003")))</f>
        <v/>
      </c>
      <c r="H153" s="125" t="str">
        <f>IF('Planilla de Cortes Dilegno'!T168="","",IF('Planilla de Cortes Dilegno'!T168=1,VLOOKUP(E153,'Planilla de Cortes Dilegno'!AE:AI,4,0),IF('Planilla de Cortes Dilegno'!T168=2,VLOOKUP(E153,'Planilla de Cortes Dilegno'!AE:AI,5,0),"FSMIIIIII003")))</f>
        <v/>
      </c>
      <c r="I153" s="125" t="str">
        <f>IF('Planilla de Cortes Dilegno'!U168="","",IF('Planilla de Cortes Dilegno'!U168=1,VLOOKUP(E153,'Planilla de Cortes Dilegno'!AE:AI,4,0),IF('Planilla de Cortes Dilegno'!U168=2,VLOOKUP(E153,'Planilla de Cortes Dilegno'!AE:AI,5,0),"FSMIIIIII003")))</f>
        <v/>
      </c>
      <c r="J153" s="125" t="str">
        <f>IF('Planilla de Cortes Dilegno'!V168="","",IF('Planilla de Cortes Dilegno'!V168=1,VLOOKUP(E153,'Planilla de Cortes Dilegno'!AE:AI,4,0),IF('Planilla de Cortes Dilegno'!V168=2,VLOOKUP(E153,'Planilla de Cortes Dilegno'!AE:AI,5,0),"FSMIIIIII003")))</f>
        <v/>
      </c>
      <c r="K153" s="89" t="s">
        <v>926</v>
      </c>
    </row>
    <row r="154" spans="1:11" ht="18" customHeight="1" x14ac:dyDescent="0.2">
      <c r="A154" s="125">
        <f>+'Planilla de Cortes Dilegno'!F169</f>
        <v>0</v>
      </c>
      <c r="B154" s="125">
        <f>+'Planilla de Cortes Dilegno'!G169</f>
        <v>0</v>
      </c>
      <c r="C154" s="125">
        <f>+'Planilla de Cortes Dilegno'!H169</f>
        <v>0</v>
      </c>
      <c r="D154" s="125" t="str">
        <f>CONCATENATE(+'Planilla de Cortes Dilegno'!R169," - ",'Planilla de Cortes Dilegno'!B169)</f>
        <v xml:space="preserve"> - </v>
      </c>
      <c r="E154" s="125" t="str">
        <f>+'Planilla de Cortes Dilegno'!D169</f>
        <v/>
      </c>
      <c r="F154" s="125" t="str">
        <f>IF('Planilla de Cortes Dilegno'!E169="","",IF('Planilla de Cortes Dilegno'!E169=1,0,1))</f>
        <v/>
      </c>
      <c r="G154" s="125" t="str">
        <f>IF('Planilla de Cortes Dilegno'!S169="","",IF('Planilla de Cortes Dilegno'!S169=1,VLOOKUP(E154,'Planilla de Cortes Dilegno'!AE:AI,4,0),IF('Planilla de Cortes Dilegno'!S169=2,VLOOKUP(E154,'Planilla de Cortes Dilegno'!AE:AI,5,0),"FSMIIIIII003")))</f>
        <v/>
      </c>
      <c r="H154" s="125" t="str">
        <f>IF('Planilla de Cortes Dilegno'!T169="","",IF('Planilla de Cortes Dilegno'!T169=1,VLOOKUP(E154,'Planilla de Cortes Dilegno'!AE:AI,4,0),IF('Planilla de Cortes Dilegno'!T169=2,VLOOKUP(E154,'Planilla de Cortes Dilegno'!AE:AI,5,0),"FSMIIIIII003")))</f>
        <v/>
      </c>
      <c r="I154" s="125" t="str">
        <f>IF('Planilla de Cortes Dilegno'!U169="","",IF('Planilla de Cortes Dilegno'!U169=1,VLOOKUP(E154,'Planilla de Cortes Dilegno'!AE:AI,4,0),IF('Planilla de Cortes Dilegno'!U169=2,VLOOKUP(E154,'Planilla de Cortes Dilegno'!AE:AI,5,0),"FSMIIIIII003")))</f>
        <v/>
      </c>
      <c r="J154" s="125" t="str">
        <f>IF('Planilla de Cortes Dilegno'!V169="","",IF('Planilla de Cortes Dilegno'!V169=1,VLOOKUP(E154,'Planilla de Cortes Dilegno'!AE:AI,4,0),IF('Planilla de Cortes Dilegno'!V169=2,VLOOKUP(E154,'Planilla de Cortes Dilegno'!AE:AI,5,0),"FSMIIIIII003")))</f>
        <v/>
      </c>
      <c r="K154" s="89" t="s">
        <v>926</v>
      </c>
    </row>
    <row r="155" spans="1:11" ht="18" customHeight="1" x14ac:dyDescent="0.2">
      <c r="A155" s="125">
        <f>+'Planilla de Cortes Dilegno'!F170</f>
        <v>0</v>
      </c>
      <c r="B155" s="125">
        <f>+'Planilla de Cortes Dilegno'!G170</f>
        <v>0</v>
      </c>
      <c r="C155" s="125">
        <f>+'Planilla de Cortes Dilegno'!H170</f>
        <v>0</v>
      </c>
      <c r="D155" s="125" t="str">
        <f>CONCATENATE(+'Planilla de Cortes Dilegno'!R170," - ",'Planilla de Cortes Dilegno'!B170)</f>
        <v xml:space="preserve"> - </v>
      </c>
      <c r="E155" s="125" t="str">
        <f>+'Planilla de Cortes Dilegno'!D170</f>
        <v/>
      </c>
      <c r="F155" s="125" t="str">
        <f>IF('Planilla de Cortes Dilegno'!E170="","",IF('Planilla de Cortes Dilegno'!E170=1,0,1))</f>
        <v/>
      </c>
      <c r="G155" s="125" t="str">
        <f>IF('Planilla de Cortes Dilegno'!S170="","",IF('Planilla de Cortes Dilegno'!S170=1,VLOOKUP(E155,'Planilla de Cortes Dilegno'!AE:AI,4,0),IF('Planilla de Cortes Dilegno'!S170=2,VLOOKUP(E155,'Planilla de Cortes Dilegno'!AE:AI,5,0),"FSMIIIIII003")))</f>
        <v/>
      </c>
      <c r="H155" s="125" t="str">
        <f>IF('Planilla de Cortes Dilegno'!T170="","",IF('Planilla de Cortes Dilegno'!T170=1,VLOOKUP(E155,'Planilla de Cortes Dilegno'!AE:AI,4,0),IF('Planilla de Cortes Dilegno'!T170=2,VLOOKUP(E155,'Planilla de Cortes Dilegno'!AE:AI,5,0),"FSMIIIIII003")))</f>
        <v/>
      </c>
      <c r="I155" s="125" t="str">
        <f>IF('Planilla de Cortes Dilegno'!U170="","",IF('Planilla de Cortes Dilegno'!U170=1,VLOOKUP(E155,'Planilla de Cortes Dilegno'!AE:AI,4,0),IF('Planilla de Cortes Dilegno'!U170=2,VLOOKUP(E155,'Planilla de Cortes Dilegno'!AE:AI,5,0),"FSMIIIIII003")))</f>
        <v/>
      </c>
      <c r="J155" s="125" t="str">
        <f>IF('Planilla de Cortes Dilegno'!V170="","",IF('Planilla de Cortes Dilegno'!V170=1,VLOOKUP(E155,'Planilla de Cortes Dilegno'!AE:AI,4,0),IF('Planilla de Cortes Dilegno'!V170=2,VLOOKUP(E155,'Planilla de Cortes Dilegno'!AE:AI,5,0),"FSMIIIIII003")))</f>
        <v/>
      </c>
      <c r="K155" s="89" t="s">
        <v>926</v>
      </c>
    </row>
    <row r="156" spans="1:11" ht="18" customHeight="1" x14ac:dyDescent="0.2">
      <c r="A156" s="125">
        <f>+'Planilla de Cortes Dilegno'!F171</f>
        <v>0</v>
      </c>
      <c r="B156" s="125">
        <f>+'Planilla de Cortes Dilegno'!G171</f>
        <v>0</v>
      </c>
      <c r="C156" s="125">
        <f>+'Planilla de Cortes Dilegno'!H171</f>
        <v>0</v>
      </c>
      <c r="D156" s="125" t="str">
        <f>CONCATENATE(+'Planilla de Cortes Dilegno'!R171," - ",'Planilla de Cortes Dilegno'!B171)</f>
        <v xml:space="preserve"> - </v>
      </c>
      <c r="E156" s="125" t="str">
        <f>+'Planilla de Cortes Dilegno'!D171</f>
        <v/>
      </c>
      <c r="F156" s="125" t="str">
        <f>IF('Planilla de Cortes Dilegno'!E171="","",IF('Planilla de Cortes Dilegno'!E171=1,0,1))</f>
        <v/>
      </c>
      <c r="G156" s="125" t="str">
        <f>IF('Planilla de Cortes Dilegno'!S171="","",IF('Planilla de Cortes Dilegno'!S171=1,VLOOKUP(E156,'Planilla de Cortes Dilegno'!AE:AI,4,0),IF('Planilla de Cortes Dilegno'!S171=2,VLOOKUP(E156,'Planilla de Cortes Dilegno'!AE:AI,5,0),"FSMIIIIII003")))</f>
        <v/>
      </c>
      <c r="H156" s="125" t="str">
        <f>IF('Planilla de Cortes Dilegno'!T171="","",IF('Planilla de Cortes Dilegno'!T171=1,VLOOKUP(E156,'Planilla de Cortes Dilegno'!AE:AI,4,0),IF('Planilla de Cortes Dilegno'!T171=2,VLOOKUP(E156,'Planilla de Cortes Dilegno'!AE:AI,5,0),"FSMIIIIII003")))</f>
        <v/>
      </c>
      <c r="I156" s="125" t="str">
        <f>IF('Planilla de Cortes Dilegno'!U171="","",IF('Planilla de Cortes Dilegno'!U171=1,VLOOKUP(E156,'Planilla de Cortes Dilegno'!AE:AI,4,0),IF('Planilla de Cortes Dilegno'!U171=2,VLOOKUP(E156,'Planilla de Cortes Dilegno'!AE:AI,5,0),"FSMIIIIII003")))</f>
        <v/>
      </c>
      <c r="J156" s="125" t="str">
        <f>IF('Planilla de Cortes Dilegno'!V171="","",IF('Planilla de Cortes Dilegno'!V171=1,VLOOKUP(E156,'Planilla de Cortes Dilegno'!AE:AI,4,0),IF('Planilla de Cortes Dilegno'!V171=2,VLOOKUP(E156,'Planilla de Cortes Dilegno'!AE:AI,5,0),"FSMIIIIII003")))</f>
        <v/>
      </c>
      <c r="K156" s="89" t="s">
        <v>926</v>
      </c>
    </row>
    <row r="157" spans="1:11" ht="18" customHeight="1" x14ac:dyDescent="0.2">
      <c r="A157" s="125">
        <f>+'Planilla de Cortes Dilegno'!F172</f>
        <v>0</v>
      </c>
      <c r="B157" s="125">
        <f>+'Planilla de Cortes Dilegno'!G172</f>
        <v>0</v>
      </c>
      <c r="C157" s="125">
        <f>+'Planilla de Cortes Dilegno'!H172</f>
        <v>0</v>
      </c>
      <c r="D157" s="125" t="str">
        <f>CONCATENATE(+'Planilla de Cortes Dilegno'!R172," - ",'Planilla de Cortes Dilegno'!B172)</f>
        <v xml:space="preserve"> - </v>
      </c>
      <c r="E157" s="125" t="str">
        <f>+'Planilla de Cortes Dilegno'!D172</f>
        <v/>
      </c>
      <c r="F157" s="125" t="str">
        <f>IF('Planilla de Cortes Dilegno'!E172="","",IF('Planilla de Cortes Dilegno'!E172=1,0,1))</f>
        <v/>
      </c>
      <c r="G157" s="125" t="str">
        <f>IF('Planilla de Cortes Dilegno'!S172="","",IF('Planilla de Cortes Dilegno'!S172=1,VLOOKUP(E157,'Planilla de Cortes Dilegno'!AE:AI,4,0),IF('Planilla de Cortes Dilegno'!S172=2,VLOOKUP(E157,'Planilla de Cortes Dilegno'!AE:AI,5,0),"FSMIIIIII003")))</f>
        <v/>
      </c>
      <c r="H157" s="125" t="str">
        <f>IF('Planilla de Cortes Dilegno'!T172="","",IF('Planilla de Cortes Dilegno'!T172=1,VLOOKUP(E157,'Planilla de Cortes Dilegno'!AE:AI,4,0),IF('Planilla de Cortes Dilegno'!T172=2,VLOOKUP(E157,'Planilla de Cortes Dilegno'!AE:AI,5,0),"FSMIIIIII003")))</f>
        <v/>
      </c>
      <c r="I157" s="125" t="str">
        <f>IF('Planilla de Cortes Dilegno'!U172="","",IF('Planilla de Cortes Dilegno'!U172=1,VLOOKUP(E157,'Planilla de Cortes Dilegno'!AE:AI,4,0),IF('Planilla de Cortes Dilegno'!U172=2,VLOOKUP(E157,'Planilla de Cortes Dilegno'!AE:AI,5,0),"FSMIIIIII003")))</f>
        <v/>
      </c>
      <c r="J157" s="125" t="str">
        <f>IF('Planilla de Cortes Dilegno'!V172="","",IF('Planilla de Cortes Dilegno'!V172=1,VLOOKUP(E157,'Planilla de Cortes Dilegno'!AE:AI,4,0),IF('Planilla de Cortes Dilegno'!V172=2,VLOOKUP(E157,'Planilla de Cortes Dilegno'!AE:AI,5,0),"FSMIIIIII003")))</f>
        <v/>
      </c>
      <c r="K157" s="89" t="s">
        <v>926</v>
      </c>
    </row>
    <row r="158" spans="1:11" ht="18" customHeight="1" x14ac:dyDescent="0.2">
      <c r="A158" s="125">
        <f>+'Planilla de Cortes Dilegno'!F173</f>
        <v>0</v>
      </c>
      <c r="B158" s="125">
        <f>+'Planilla de Cortes Dilegno'!G173</f>
        <v>0</v>
      </c>
      <c r="C158" s="125">
        <f>+'Planilla de Cortes Dilegno'!H173</f>
        <v>0</v>
      </c>
      <c r="D158" s="125" t="str">
        <f>CONCATENATE(+'Planilla de Cortes Dilegno'!R173," - ",'Planilla de Cortes Dilegno'!B173)</f>
        <v xml:space="preserve"> - </v>
      </c>
      <c r="E158" s="125" t="str">
        <f>+'Planilla de Cortes Dilegno'!D173</f>
        <v/>
      </c>
      <c r="F158" s="125" t="str">
        <f>IF('Planilla de Cortes Dilegno'!E173="","",IF('Planilla de Cortes Dilegno'!E173=1,0,1))</f>
        <v/>
      </c>
      <c r="G158" s="125" t="str">
        <f>IF('Planilla de Cortes Dilegno'!S173="","",IF('Planilla de Cortes Dilegno'!S173=1,VLOOKUP(E158,'Planilla de Cortes Dilegno'!AE:AI,4,0),IF('Planilla de Cortes Dilegno'!S173=2,VLOOKUP(E158,'Planilla de Cortes Dilegno'!AE:AI,5,0),"FSMIIIIII003")))</f>
        <v/>
      </c>
      <c r="H158" s="125" t="str">
        <f>IF('Planilla de Cortes Dilegno'!T173="","",IF('Planilla de Cortes Dilegno'!T173=1,VLOOKUP(E158,'Planilla de Cortes Dilegno'!AE:AI,4,0),IF('Planilla de Cortes Dilegno'!T173=2,VLOOKUP(E158,'Planilla de Cortes Dilegno'!AE:AI,5,0),"FSMIIIIII003")))</f>
        <v/>
      </c>
      <c r="I158" s="125" t="str">
        <f>IF('Planilla de Cortes Dilegno'!U173="","",IF('Planilla de Cortes Dilegno'!U173=1,VLOOKUP(E158,'Planilla de Cortes Dilegno'!AE:AI,4,0),IF('Planilla de Cortes Dilegno'!U173=2,VLOOKUP(E158,'Planilla de Cortes Dilegno'!AE:AI,5,0),"FSMIIIIII003")))</f>
        <v/>
      </c>
      <c r="J158" s="125" t="str">
        <f>IF('Planilla de Cortes Dilegno'!V173="","",IF('Planilla de Cortes Dilegno'!V173=1,VLOOKUP(E158,'Planilla de Cortes Dilegno'!AE:AI,4,0),IF('Planilla de Cortes Dilegno'!V173=2,VLOOKUP(E158,'Planilla de Cortes Dilegno'!AE:AI,5,0),"FSMIIIIII003")))</f>
        <v/>
      </c>
      <c r="K158" s="89" t="s">
        <v>926</v>
      </c>
    </row>
    <row r="159" spans="1:11" ht="18" customHeight="1" x14ac:dyDescent="0.2">
      <c r="A159" s="125">
        <f>+'Planilla de Cortes Dilegno'!F174</f>
        <v>0</v>
      </c>
      <c r="B159" s="125">
        <f>+'Planilla de Cortes Dilegno'!G174</f>
        <v>0</v>
      </c>
      <c r="C159" s="125">
        <f>+'Planilla de Cortes Dilegno'!H174</f>
        <v>0</v>
      </c>
      <c r="D159" s="125" t="str">
        <f>CONCATENATE(+'Planilla de Cortes Dilegno'!R174," - ",'Planilla de Cortes Dilegno'!B174)</f>
        <v xml:space="preserve"> - </v>
      </c>
      <c r="E159" s="125" t="str">
        <f>+'Planilla de Cortes Dilegno'!D174</f>
        <v/>
      </c>
      <c r="F159" s="125" t="str">
        <f>IF('Planilla de Cortes Dilegno'!E174="","",IF('Planilla de Cortes Dilegno'!E174=1,0,1))</f>
        <v/>
      </c>
      <c r="G159" s="125" t="str">
        <f>IF('Planilla de Cortes Dilegno'!S174="","",IF('Planilla de Cortes Dilegno'!S174=1,VLOOKUP(E159,'Planilla de Cortes Dilegno'!AE:AI,4,0),IF('Planilla de Cortes Dilegno'!S174=2,VLOOKUP(E159,'Planilla de Cortes Dilegno'!AE:AI,5,0),"FSMIIIIII003")))</f>
        <v/>
      </c>
      <c r="H159" s="125" t="str">
        <f>IF('Planilla de Cortes Dilegno'!T174="","",IF('Planilla de Cortes Dilegno'!T174=1,VLOOKUP(E159,'Planilla de Cortes Dilegno'!AE:AI,4,0),IF('Planilla de Cortes Dilegno'!T174=2,VLOOKUP(E159,'Planilla de Cortes Dilegno'!AE:AI,5,0),"FSMIIIIII003")))</f>
        <v/>
      </c>
      <c r="I159" s="125" t="str">
        <f>IF('Planilla de Cortes Dilegno'!U174="","",IF('Planilla de Cortes Dilegno'!U174=1,VLOOKUP(E159,'Planilla de Cortes Dilegno'!AE:AI,4,0),IF('Planilla de Cortes Dilegno'!U174=2,VLOOKUP(E159,'Planilla de Cortes Dilegno'!AE:AI,5,0),"FSMIIIIII003")))</f>
        <v/>
      </c>
      <c r="J159" s="125" t="str">
        <f>IF('Planilla de Cortes Dilegno'!V174="","",IF('Planilla de Cortes Dilegno'!V174=1,VLOOKUP(E159,'Planilla de Cortes Dilegno'!AE:AI,4,0),IF('Planilla de Cortes Dilegno'!V174=2,VLOOKUP(E159,'Planilla de Cortes Dilegno'!AE:AI,5,0),"FSMIIIIII003")))</f>
        <v/>
      </c>
      <c r="K159" s="89" t="s">
        <v>926</v>
      </c>
    </row>
    <row r="160" spans="1:11" ht="18" customHeight="1" x14ac:dyDescent="0.2">
      <c r="A160" s="125">
        <f>+'Planilla de Cortes Dilegno'!F175</f>
        <v>0</v>
      </c>
      <c r="B160" s="125">
        <f>+'Planilla de Cortes Dilegno'!G175</f>
        <v>0</v>
      </c>
      <c r="C160" s="125">
        <f>+'Planilla de Cortes Dilegno'!H175</f>
        <v>0</v>
      </c>
      <c r="D160" s="125" t="str">
        <f>CONCATENATE(+'Planilla de Cortes Dilegno'!R175," - ",'Planilla de Cortes Dilegno'!B175)</f>
        <v xml:space="preserve"> - </v>
      </c>
      <c r="E160" s="125" t="str">
        <f>+'Planilla de Cortes Dilegno'!D175</f>
        <v/>
      </c>
      <c r="F160" s="125" t="str">
        <f>IF('Planilla de Cortes Dilegno'!E175="","",IF('Planilla de Cortes Dilegno'!E175=1,0,1))</f>
        <v/>
      </c>
      <c r="G160" s="125" t="str">
        <f>IF('Planilla de Cortes Dilegno'!S175="","",IF('Planilla de Cortes Dilegno'!S175=1,VLOOKUP(E160,'Planilla de Cortes Dilegno'!AE:AI,4,0),IF('Planilla de Cortes Dilegno'!S175=2,VLOOKUP(E160,'Planilla de Cortes Dilegno'!AE:AI,5,0),"FSMIIIIII003")))</f>
        <v/>
      </c>
      <c r="H160" s="125" t="str">
        <f>IF('Planilla de Cortes Dilegno'!T175="","",IF('Planilla de Cortes Dilegno'!T175=1,VLOOKUP(E160,'Planilla de Cortes Dilegno'!AE:AI,4,0),IF('Planilla de Cortes Dilegno'!T175=2,VLOOKUP(E160,'Planilla de Cortes Dilegno'!AE:AI,5,0),"FSMIIIIII003")))</f>
        <v/>
      </c>
      <c r="I160" s="125" t="str">
        <f>IF('Planilla de Cortes Dilegno'!U175="","",IF('Planilla de Cortes Dilegno'!U175=1,VLOOKUP(E160,'Planilla de Cortes Dilegno'!AE:AI,4,0),IF('Planilla de Cortes Dilegno'!U175=2,VLOOKUP(E160,'Planilla de Cortes Dilegno'!AE:AI,5,0),"FSMIIIIII003")))</f>
        <v/>
      </c>
      <c r="J160" s="125" t="str">
        <f>IF('Planilla de Cortes Dilegno'!V175="","",IF('Planilla de Cortes Dilegno'!V175=1,VLOOKUP(E160,'Planilla de Cortes Dilegno'!AE:AI,4,0),IF('Planilla de Cortes Dilegno'!V175=2,VLOOKUP(E160,'Planilla de Cortes Dilegno'!AE:AI,5,0),"FSMIIIIII003")))</f>
        <v/>
      </c>
      <c r="K160" s="89" t="s">
        <v>926</v>
      </c>
    </row>
    <row r="161" spans="1:11" ht="18" customHeight="1" x14ac:dyDescent="0.2">
      <c r="A161" s="125">
        <f>+'Planilla de Cortes Dilegno'!F176</f>
        <v>0</v>
      </c>
      <c r="B161" s="125">
        <f>+'Planilla de Cortes Dilegno'!G176</f>
        <v>0</v>
      </c>
      <c r="C161" s="125">
        <f>+'Planilla de Cortes Dilegno'!H176</f>
        <v>0</v>
      </c>
      <c r="D161" s="125" t="str">
        <f>CONCATENATE(+'Planilla de Cortes Dilegno'!R176," - ",'Planilla de Cortes Dilegno'!B176)</f>
        <v xml:space="preserve"> - </v>
      </c>
      <c r="E161" s="125" t="str">
        <f>+'Planilla de Cortes Dilegno'!D176</f>
        <v/>
      </c>
      <c r="F161" s="125" t="str">
        <f>IF('Planilla de Cortes Dilegno'!E176="","",IF('Planilla de Cortes Dilegno'!E176=1,0,1))</f>
        <v/>
      </c>
      <c r="G161" s="125" t="str">
        <f>IF('Planilla de Cortes Dilegno'!S176="","",IF('Planilla de Cortes Dilegno'!S176=1,VLOOKUP(E161,'Planilla de Cortes Dilegno'!AE:AI,4,0),IF('Planilla de Cortes Dilegno'!S176=2,VLOOKUP(E161,'Planilla de Cortes Dilegno'!AE:AI,5,0),"FSMIIIIII003")))</f>
        <v/>
      </c>
      <c r="H161" s="125" t="str">
        <f>IF('Planilla de Cortes Dilegno'!T176="","",IF('Planilla de Cortes Dilegno'!T176=1,VLOOKUP(E161,'Planilla de Cortes Dilegno'!AE:AI,4,0),IF('Planilla de Cortes Dilegno'!T176=2,VLOOKUP(E161,'Planilla de Cortes Dilegno'!AE:AI,5,0),"FSMIIIIII003")))</f>
        <v/>
      </c>
      <c r="I161" s="125" t="str">
        <f>IF('Planilla de Cortes Dilegno'!U176="","",IF('Planilla de Cortes Dilegno'!U176=1,VLOOKUP(E161,'Planilla de Cortes Dilegno'!AE:AI,4,0),IF('Planilla de Cortes Dilegno'!U176=2,VLOOKUP(E161,'Planilla de Cortes Dilegno'!AE:AI,5,0),"FSMIIIIII003")))</f>
        <v/>
      </c>
      <c r="J161" s="125" t="str">
        <f>IF('Planilla de Cortes Dilegno'!V176="","",IF('Planilla de Cortes Dilegno'!V176=1,VLOOKUP(E161,'Planilla de Cortes Dilegno'!AE:AI,4,0),IF('Planilla de Cortes Dilegno'!V176=2,VLOOKUP(E161,'Planilla de Cortes Dilegno'!AE:AI,5,0),"FSMIIIIII003")))</f>
        <v/>
      </c>
      <c r="K161" s="89" t="s">
        <v>926</v>
      </c>
    </row>
    <row r="162" spans="1:11" ht="18" customHeight="1" x14ac:dyDescent="0.2">
      <c r="A162" s="125">
        <f>+'Planilla de Cortes Dilegno'!F177</f>
        <v>0</v>
      </c>
      <c r="B162" s="125">
        <f>+'Planilla de Cortes Dilegno'!G177</f>
        <v>0</v>
      </c>
      <c r="C162" s="125">
        <f>+'Planilla de Cortes Dilegno'!H177</f>
        <v>0</v>
      </c>
      <c r="D162" s="125" t="str">
        <f>CONCATENATE(+'Planilla de Cortes Dilegno'!R177," - ",'Planilla de Cortes Dilegno'!B177)</f>
        <v xml:space="preserve"> - </v>
      </c>
      <c r="E162" s="125" t="str">
        <f>+'Planilla de Cortes Dilegno'!D177</f>
        <v/>
      </c>
      <c r="F162" s="125" t="str">
        <f>IF('Planilla de Cortes Dilegno'!E177="","",IF('Planilla de Cortes Dilegno'!E177=1,0,1))</f>
        <v/>
      </c>
      <c r="G162" s="125" t="str">
        <f>IF('Planilla de Cortes Dilegno'!S177="","",IF('Planilla de Cortes Dilegno'!S177=1,VLOOKUP(E162,'Planilla de Cortes Dilegno'!AE:AI,4,0),IF('Planilla de Cortes Dilegno'!S177=2,VLOOKUP(E162,'Planilla de Cortes Dilegno'!AE:AI,5,0),"FSMIIIIII003")))</f>
        <v/>
      </c>
      <c r="H162" s="125" t="str">
        <f>IF('Planilla de Cortes Dilegno'!T177="","",IF('Planilla de Cortes Dilegno'!T177=1,VLOOKUP(E162,'Planilla de Cortes Dilegno'!AE:AI,4,0),IF('Planilla de Cortes Dilegno'!T177=2,VLOOKUP(E162,'Planilla de Cortes Dilegno'!AE:AI,5,0),"FSMIIIIII003")))</f>
        <v/>
      </c>
      <c r="I162" s="125" t="str">
        <f>IF('Planilla de Cortes Dilegno'!U177="","",IF('Planilla de Cortes Dilegno'!U177=1,VLOOKUP(E162,'Planilla de Cortes Dilegno'!AE:AI,4,0),IF('Planilla de Cortes Dilegno'!U177=2,VLOOKUP(E162,'Planilla de Cortes Dilegno'!AE:AI,5,0),"FSMIIIIII003")))</f>
        <v/>
      </c>
      <c r="J162" s="125" t="str">
        <f>IF('Planilla de Cortes Dilegno'!V177="","",IF('Planilla de Cortes Dilegno'!V177=1,VLOOKUP(E162,'Planilla de Cortes Dilegno'!AE:AI,4,0),IF('Planilla de Cortes Dilegno'!V177=2,VLOOKUP(E162,'Planilla de Cortes Dilegno'!AE:AI,5,0),"FSMIIIIII003")))</f>
        <v/>
      </c>
      <c r="K162" s="89" t="s">
        <v>926</v>
      </c>
    </row>
    <row r="163" spans="1:11" ht="18" customHeight="1" x14ac:dyDescent="0.2">
      <c r="A163" s="125">
        <f>+'Planilla de Cortes Dilegno'!F178</f>
        <v>0</v>
      </c>
      <c r="B163" s="125">
        <f>+'Planilla de Cortes Dilegno'!G178</f>
        <v>0</v>
      </c>
      <c r="C163" s="125">
        <f>+'Planilla de Cortes Dilegno'!H178</f>
        <v>0</v>
      </c>
      <c r="D163" s="125" t="str">
        <f>CONCATENATE(+'Planilla de Cortes Dilegno'!R178," - ",'Planilla de Cortes Dilegno'!B178)</f>
        <v xml:space="preserve"> - </v>
      </c>
      <c r="E163" s="125" t="str">
        <f>+'Planilla de Cortes Dilegno'!D178</f>
        <v/>
      </c>
      <c r="F163" s="125" t="str">
        <f>IF('Planilla de Cortes Dilegno'!E178="","",IF('Planilla de Cortes Dilegno'!E178=1,0,1))</f>
        <v/>
      </c>
      <c r="G163" s="125" t="str">
        <f>IF('Planilla de Cortes Dilegno'!S178="","",IF('Planilla de Cortes Dilegno'!S178=1,VLOOKUP(E163,'Planilla de Cortes Dilegno'!AE:AI,4,0),IF('Planilla de Cortes Dilegno'!S178=2,VLOOKUP(E163,'Planilla de Cortes Dilegno'!AE:AI,5,0),"FSMIIIIII003")))</f>
        <v/>
      </c>
      <c r="H163" s="125" t="str">
        <f>IF('Planilla de Cortes Dilegno'!T178="","",IF('Planilla de Cortes Dilegno'!T178=1,VLOOKUP(E163,'Planilla de Cortes Dilegno'!AE:AI,4,0),IF('Planilla de Cortes Dilegno'!T178=2,VLOOKUP(E163,'Planilla de Cortes Dilegno'!AE:AI,5,0),"FSMIIIIII003")))</f>
        <v/>
      </c>
      <c r="I163" s="125" t="str">
        <f>IF('Planilla de Cortes Dilegno'!U178="","",IF('Planilla de Cortes Dilegno'!U178=1,VLOOKUP(E163,'Planilla de Cortes Dilegno'!AE:AI,4,0),IF('Planilla de Cortes Dilegno'!U178=2,VLOOKUP(E163,'Planilla de Cortes Dilegno'!AE:AI,5,0),"FSMIIIIII003")))</f>
        <v/>
      </c>
      <c r="J163" s="125" t="str">
        <f>IF('Planilla de Cortes Dilegno'!V178="","",IF('Planilla de Cortes Dilegno'!V178=1,VLOOKUP(E163,'Planilla de Cortes Dilegno'!AE:AI,4,0),IF('Planilla de Cortes Dilegno'!V178=2,VLOOKUP(E163,'Planilla de Cortes Dilegno'!AE:AI,5,0),"FSMIIIIII003")))</f>
        <v/>
      </c>
      <c r="K163" s="89" t="s">
        <v>926</v>
      </c>
    </row>
    <row r="164" spans="1:11" ht="18" customHeight="1" x14ac:dyDescent="0.2">
      <c r="A164" s="125">
        <f>+'Planilla de Cortes Dilegno'!F179</f>
        <v>0</v>
      </c>
      <c r="B164" s="125">
        <f>+'Planilla de Cortes Dilegno'!G179</f>
        <v>0</v>
      </c>
      <c r="C164" s="125">
        <f>+'Planilla de Cortes Dilegno'!H179</f>
        <v>0</v>
      </c>
      <c r="D164" s="125" t="str">
        <f>CONCATENATE(+'Planilla de Cortes Dilegno'!R179," - ",'Planilla de Cortes Dilegno'!B179)</f>
        <v xml:space="preserve"> - </v>
      </c>
      <c r="E164" s="125" t="str">
        <f>+'Planilla de Cortes Dilegno'!D179</f>
        <v/>
      </c>
      <c r="F164" s="125" t="str">
        <f>IF('Planilla de Cortes Dilegno'!E179="","",IF('Planilla de Cortes Dilegno'!E179=1,0,1))</f>
        <v/>
      </c>
      <c r="G164" s="125" t="str">
        <f>IF('Planilla de Cortes Dilegno'!S179="","",IF('Planilla de Cortes Dilegno'!S179=1,VLOOKUP(E164,'Planilla de Cortes Dilegno'!AE:AI,4,0),IF('Planilla de Cortes Dilegno'!S179=2,VLOOKUP(E164,'Planilla de Cortes Dilegno'!AE:AI,5,0),"FSMIIIIII003")))</f>
        <v/>
      </c>
      <c r="H164" s="125" t="str">
        <f>IF('Planilla de Cortes Dilegno'!T179="","",IF('Planilla de Cortes Dilegno'!T179=1,VLOOKUP(E164,'Planilla de Cortes Dilegno'!AE:AI,4,0),IF('Planilla de Cortes Dilegno'!T179=2,VLOOKUP(E164,'Planilla de Cortes Dilegno'!AE:AI,5,0),"FSMIIIIII003")))</f>
        <v/>
      </c>
      <c r="I164" s="125" t="str">
        <f>IF('Planilla de Cortes Dilegno'!U179="","",IF('Planilla de Cortes Dilegno'!U179=1,VLOOKUP(E164,'Planilla de Cortes Dilegno'!AE:AI,4,0),IF('Planilla de Cortes Dilegno'!U179=2,VLOOKUP(E164,'Planilla de Cortes Dilegno'!AE:AI,5,0),"FSMIIIIII003")))</f>
        <v/>
      </c>
      <c r="J164" s="125" t="str">
        <f>IF('Planilla de Cortes Dilegno'!V179="","",IF('Planilla de Cortes Dilegno'!V179=1,VLOOKUP(E164,'Planilla de Cortes Dilegno'!AE:AI,4,0),IF('Planilla de Cortes Dilegno'!V179=2,VLOOKUP(E164,'Planilla de Cortes Dilegno'!AE:AI,5,0),"FSMIIIIII003")))</f>
        <v/>
      </c>
      <c r="K164" s="89" t="s">
        <v>926</v>
      </c>
    </row>
    <row r="165" spans="1:11" ht="18" customHeight="1" x14ac:dyDescent="0.2">
      <c r="A165" s="125">
        <f>+'Planilla de Cortes Dilegno'!F180</f>
        <v>0</v>
      </c>
      <c r="B165" s="125">
        <f>+'Planilla de Cortes Dilegno'!G180</f>
        <v>0</v>
      </c>
      <c r="C165" s="125">
        <f>+'Planilla de Cortes Dilegno'!H180</f>
        <v>0</v>
      </c>
      <c r="D165" s="125" t="str">
        <f>CONCATENATE(+'Planilla de Cortes Dilegno'!R180," - ",'Planilla de Cortes Dilegno'!B180)</f>
        <v xml:space="preserve"> - </v>
      </c>
      <c r="E165" s="125" t="str">
        <f>+'Planilla de Cortes Dilegno'!D180</f>
        <v/>
      </c>
      <c r="F165" s="125" t="str">
        <f>IF('Planilla de Cortes Dilegno'!E180="","",IF('Planilla de Cortes Dilegno'!E180=1,0,1))</f>
        <v/>
      </c>
      <c r="G165" s="125" t="str">
        <f>IF('Planilla de Cortes Dilegno'!S180="","",IF('Planilla de Cortes Dilegno'!S180=1,VLOOKUP(E165,'Planilla de Cortes Dilegno'!AE:AI,4,0),IF('Planilla de Cortes Dilegno'!S180=2,VLOOKUP(E165,'Planilla de Cortes Dilegno'!AE:AI,5,0),"FSMIIIIII003")))</f>
        <v/>
      </c>
      <c r="H165" s="125" t="str">
        <f>IF('Planilla de Cortes Dilegno'!T180="","",IF('Planilla de Cortes Dilegno'!T180=1,VLOOKUP(E165,'Planilla de Cortes Dilegno'!AE:AI,4,0),IF('Planilla de Cortes Dilegno'!T180=2,VLOOKUP(E165,'Planilla de Cortes Dilegno'!AE:AI,5,0),"FSMIIIIII003")))</f>
        <v/>
      </c>
      <c r="I165" s="125" t="str">
        <f>IF('Planilla de Cortes Dilegno'!U180="","",IF('Planilla de Cortes Dilegno'!U180=1,VLOOKUP(E165,'Planilla de Cortes Dilegno'!AE:AI,4,0),IF('Planilla de Cortes Dilegno'!U180=2,VLOOKUP(E165,'Planilla de Cortes Dilegno'!AE:AI,5,0),"FSMIIIIII003")))</f>
        <v/>
      </c>
      <c r="J165" s="125" t="str">
        <f>IF('Planilla de Cortes Dilegno'!V180="","",IF('Planilla de Cortes Dilegno'!V180=1,VLOOKUP(E165,'Planilla de Cortes Dilegno'!AE:AI,4,0),IF('Planilla de Cortes Dilegno'!V180=2,VLOOKUP(E165,'Planilla de Cortes Dilegno'!AE:AI,5,0),"FSMIIIIII003")))</f>
        <v/>
      </c>
      <c r="K165" s="89" t="s">
        <v>926</v>
      </c>
    </row>
    <row r="166" spans="1:11" ht="18" customHeight="1" x14ac:dyDescent="0.2">
      <c r="A166" s="125">
        <f>+'Planilla de Cortes Dilegno'!F181</f>
        <v>0</v>
      </c>
      <c r="B166" s="125">
        <f>+'Planilla de Cortes Dilegno'!G181</f>
        <v>0</v>
      </c>
      <c r="C166" s="125">
        <f>+'Planilla de Cortes Dilegno'!H181</f>
        <v>0</v>
      </c>
      <c r="D166" s="125" t="str">
        <f>CONCATENATE(+'Planilla de Cortes Dilegno'!R181," - ",'Planilla de Cortes Dilegno'!B181)</f>
        <v xml:space="preserve"> - </v>
      </c>
      <c r="E166" s="125" t="str">
        <f>+'Planilla de Cortes Dilegno'!D181</f>
        <v/>
      </c>
      <c r="F166" s="125" t="str">
        <f>IF('Planilla de Cortes Dilegno'!E181="","",IF('Planilla de Cortes Dilegno'!E181=1,0,1))</f>
        <v/>
      </c>
      <c r="G166" s="125" t="str">
        <f>IF('Planilla de Cortes Dilegno'!S181="","",IF('Planilla de Cortes Dilegno'!S181=1,VLOOKUP(E166,'Planilla de Cortes Dilegno'!AE:AI,4,0),IF('Planilla de Cortes Dilegno'!S181=2,VLOOKUP(E166,'Planilla de Cortes Dilegno'!AE:AI,5,0),"FSMIIIIII003")))</f>
        <v/>
      </c>
      <c r="H166" s="125" t="str">
        <f>IF('Planilla de Cortes Dilegno'!T181="","",IF('Planilla de Cortes Dilegno'!T181=1,VLOOKUP(E166,'Planilla de Cortes Dilegno'!AE:AI,4,0),IF('Planilla de Cortes Dilegno'!T181=2,VLOOKUP(E166,'Planilla de Cortes Dilegno'!AE:AI,5,0),"FSMIIIIII003")))</f>
        <v/>
      </c>
      <c r="I166" s="125" t="str">
        <f>IF('Planilla de Cortes Dilegno'!U181="","",IF('Planilla de Cortes Dilegno'!U181=1,VLOOKUP(E166,'Planilla de Cortes Dilegno'!AE:AI,4,0),IF('Planilla de Cortes Dilegno'!U181=2,VLOOKUP(E166,'Planilla de Cortes Dilegno'!AE:AI,5,0),"FSMIIIIII003")))</f>
        <v/>
      </c>
      <c r="J166" s="125" t="str">
        <f>IF('Planilla de Cortes Dilegno'!V181="","",IF('Planilla de Cortes Dilegno'!V181=1,VLOOKUP(E166,'Planilla de Cortes Dilegno'!AE:AI,4,0),IF('Planilla de Cortes Dilegno'!V181=2,VLOOKUP(E166,'Planilla de Cortes Dilegno'!AE:AI,5,0),"FSMIIIIII003")))</f>
        <v/>
      </c>
      <c r="K166" s="89" t="s">
        <v>926</v>
      </c>
    </row>
    <row r="167" spans="1:11" ht="18" customHeight="1" x14ac:dyDescent="0.2">
      <c r="A167" s="125">
        <f>+'Planilla de Cortes Dilegno'!F182</f>
        <v>0</v>
      </c>
      <c r="B167" s="125">
        <f>+'Planilla de Cortes Dilegno'!G182</f>
        <v>0</v>
      </c>
      <c r="C167" s="125">
        <f>+'Planilla de Cortes Dilegno'!H182</f>
        <v>0</v>
      </c>
      <c r="D167" s="125" t="str">
        <f>CONCATENATE(+'Planilla de Cortes Dilegno'!R182," - ",'Planilla de Cortes Dilegno'!B182)</f>
        <v xml:space="preserve"> - </v>
      </c>
      <c r="E167" s="125" t="str">
        <f>+'Planilla de Cortes Dilegno'!D182</f>
        <v/>
      </c>
      <c r="F167" s="125" t="str">
        <f>IF('Planilla de Cortes Dilegno'!E182="","",IF('Planilla de Cortes Dilegno'!E182=1,0,1))</f>
        <v/>
      </c>
      <c r="G167" s="125" t="str">
        <f>IF('Planilla de Cortes Dilegno'!S182="","",IF('Planilla de Cortes Dilegno'!S182=1,VLOOKUP(E167,'Planilla de Cortes Dilegno'!AE:AI,4,0),IF('Planilla de Cortes Dilegno'!S182=2,VLOOKUP(E167,'Planilla de Cortes Dilegno'!AE:AI,5,0),"FSMIIIIII003")))</f>
        <v/>
      </c>
      <c r="H167" s="125" t="str">
        <f>IF('Planilla de Cortes Dilegno'!T182="","",IF('Planilla de Cortes Dilegno'!T182=1,VLOOKUP(E167,'Planilla de Cortes Dilegno'!AE:AI,4,0),IF('Planilla de Cortes Dilegno'!T182=2,VLOOKUP(E167,'Planilla de Cortes Dilegno'!AE:AI,5,0),"FSMIIIIII003")))</f>
        <v/>
      </c>
      <c r="I167" s="125" t="str">
        <f>IF('Planilla de Cortes Dilegno'!U182="","",IF('Planilla de Cortes Dilegno'!U182=1,VLOOKUP(E167,'Planilla de Cortes Dilegno'!AE:AI,4,0),IF('Planilla de Cortes Dilegno'!U182=2,VLOOKUP(E167,'Planilla de Cortes Dilegno'!AE:AI,5,0),"FSMIIIIII003")))</f>
        <v/>
      </c>
      <c r="J167" s="125" t="str">
        <f>IF('Planilla de Cortes Dilegno'!V182="","",IF('Planilla de Cortes Dilegno'!V182=1,VLOOKUP(E167,'Planilla de Cortes Dilegno'!AE:AI,4,0),IF('Planilla de Cortes Dilegno'!V182=2,VLOOKUP(E167,'Planilla de Cortes Dilegno'!AE:AI,5,0),"FSMIIIIII003")))</f>
        <v/>
      </c>
      <c r="K167" s="89" t="s">
        <v>926</v>
      </c>
    </row>
    <row r="168" spans="1:11" ht="18" customHeight="1" x14ac:dyDescent="0.2">
      <c r="A168" s="125">
        <f>+'Planilla de Cortes Dilegno'!F183</f>
        <v>0</v>
      </c>
      <c r="B168" s="125">
        <f>+'Planilla de Cortes Dilegno'!G183</f>
        <v>0</v>
      </c>
      <c r="C168" s="125">
        <f>+'Planilla de Cortes Dilegno'!H183</f>
        <v>0</v>
      </c>
      <c r="D168" s="125" t="str">
        <f>CONCATENATE(+'Planilla de Cortes Dilegno'!R183," - ",'Planilla de Cortes Dilegno'!B183)</f>
        <v xml:space="preserve"> - </v>
      </c>
      <c r="E168" s="125" t="str">
        <f>+'Planilla de Cortes Dilegno'!D183</f>
        <v/>
      </c>
      <c r="F168" s="125" t="str">
        <f>IF('Planilla de Cortes Dilegno'!E183="","",IF('Planilla de Cortes Dilegno'!E183=1,0,1))</f>
        <v/>
      </c>
      <c r="G168" s="125" t="str">
        <f>IF('Planilla de Cortes Dilegno'!S183="","",IF('Planilla de Cortes Dilegno'!S183=1,VLOOKUP(E168,'Planilla de Cortes Dilegno'!AE:AI,4,0),IF('Planilla de Cortes Dilegno'!S183=2,VLOOKUP(E168,'Planilla de Cortes Dilegno'!AE:AI,5,0),"FSMIIIIII003")))</f>
        <v/>
      </c>
      <c r="H168" s="125" t="str">
        <f>IF('Planilla de Cortes Dilegno'!T183="","",IF('Planilla de Cortes Dilegno'!T183=1,VLOOKUP(E168,'Planilla de Cortes Dilegno'!AE:AI,4,0),IF('Planilla de Cortes Dilegno'!T183=2,VLOOKUP(E168,'Planilla de Cortes Dilegno'!AE:AI,5,0),"FSMIIIIII003")))</f>
        <v/>
      </c>
      <c r="I168" s="125" t="str">
        <f>IF('Planilla de Cortes Dilegno'!U183="","",IF('Planilla de Cortes Dilegno'!U183=1,VLOOKUP(E168,'Planilla de Cortes Dilegno'!AE:AI,4,0),IF('Planilla de Cortes Dilegno'!U183=2,VLOOKUP(E168,'Planilla de Cortes Dilegno'!AE:AI,5,0),"FSMIIIIII003")))</f>
        <v/>
      </c>
      <c r="J168" s="125" t="str">
        <f>IF('Planilla de Cortes Dilegno'!V183="","",IF('Planilla de Cortes Dilegno'!V183=1,VLOOKUP(E168,'Planilla de Cortes Dilegno'!AE:AI,4,0),IF('Planilla de Cortes Dilegno'!V183=2,VLOOKUP(E168,'Planilla de Cortes Dilegno'!AE:AI,5,0),"FSMIIIIII003")))</f>
        <v/>
      </c>
      <c r="K168" s="89" t="s">
        <v>926</v>
      </c>
    </row>
    <row r="169" spans="1:11" ht="18" customHeight="1" x14ac:dyDescent="0.2">
      <c r="A169" s="125">
        <f>+'Planilla de Cortes Dilegno'!F184</f>
        <v>0</v>
      </c>
      <c r="B169" s="125">
        <f>+'Planilla de Cortes Dilegno'!G184</f>
        <v>0</v>
      </c>
      <c r="C169" s="125">
        <f>+'Planilla de Cortes Dilegno'!H184</f>
        <v>0</v>
      </c>
      <c r="D169" s="125" t="str">
        <f>CONCATENATE(+'Planilla de Cortes Dilegno'!R184," - ",'Planilla de Cortes Dilegno'!B184)</f>
        <v xml:space="preserve"> - </v>
      </c>
      <c r="E169" s="125" t="str">
        <f>+'Planilla de Cortes Dilegno'!D184</f>
        <v/>
      </c>
      <c r="F169" s="125" t="str">
        <f>IF('Planilla de Cortes Dilegno'!E184="","",IF('Planilla de Cortes Dilegno'!E184=1,0,1))</f>
        <v/>
      </c>
      <c r="G169" s="125" t="str">
        <f>IF('Planilla de Cortes Dilegno'!S184="","",IF('Planilla de Cortes Dilegno'!S184=1,VLOOKUP(E169,'Planilla de Cortes Dilegno'!AE:AI,4,0),IF('Planilla de Cortes Dilegno'!S184=2,VLOOKUP(E169,'Planilla de Cortes Dilegno'!AE:AI,5,0),"FSMIIIIII003")))</f>
        <v/>
      </c>
      <c r="H169" s="125" t="str">
        <f>IF('Planilla de Cortes Dilegno'!T184="","",IF('Planilla de Cortes Dilegno'!T184=1,VLOOKUP(E169,'Planilla de Cortes Dilegno'!AE:AI,4,0),IF('Planilla de Cortes Dilegno'!T184=2,VLOOKUP(E169,'Planilla de Cortes Dilegno'!AE:AI,5,0),"FSMIIIIII003")))</f>
        <v/>
      </c>
      <c r="I169" s="125" t="str">
        <f>IF('Planilla de Cortes Dilegno'!U184="","",IF('Planilla de Cortes Dilegno'!U184=1,VLOOKUP(E169,'Planilla de Cortes Dilegno'!AE:AI,4,0),IF('Planilla de Cortes Dilegno'!U184=2,VLOOKUP(E169,'Planilla de Cortes Dilegno'!AE:AI,5,0),"FSMIIIIII003")))</f>
        <v/>
      </c>
      <c r="J169" s="125" t="str">
        <f>IF('Planilla de Cortes Dilegno'!V184="","",IF('Planilla de Cortes Dilegno'!V184=1,VLOOKUP(E169,'Planilla de Cortes Dilegno'!AE:AI,4,0),IF('Planilla de Cortes Dilegno'!V184=2,VLOOKUP(E169,'Planilla de Cortes Dilegno'!AE:AI,5,0),"FSMIIIIII003")))</f>
        <v/>
      </c>
      <c r="K169" s="89" t="s">
        <v>926</v>
      </c>
    </row>
    <row r="170" spans="1:11" ht="18" customHeight="1" x14ac:dyDescent="0.2">
      <c r="A170" s="125">
        <f>+'Planilla de Cortes Dilegno'!F185</f>
        <v>0</v>
      </c>
      <c r="B170" s="125">
        <f>+'Planilla de Cortes Dilegno'!G185</f>
        <v>0</v>
      </c>
      <c r="C170" s="125">
        <f>+'Planilla de Cortes Dilegno'!H185</f>
        <v>0</v>
      </c>
      <c r="D170" s="125" t="str">
        <f>CONCATENATE(+'Planilla de Cortes Dilegno'!R185," - ",'Planilla de Cortes Dilegno'!B185)</f>
        <v xml:space="preserve"> - </v>
      </c>
      <c r="E170" s="125" t="str">
        <f>+'Planilla de Cortes Dilegno'!D185</f>
        <v/>
      </c>
      <c r="F170" s="125" t="str">
        <f>IF('Planilla de Cortes Dilegno'!E185="","",IF('Planilla de Cortes Dilegno'!E185=1,0,1))</f>
        <v/>
      </c>
      <c r="G170" s="125" t="str">
        <f>IF('Planilla de Cortes Dilegno'!S185="","",IF('Planilla de Cortes Dilegno'!S185=1,VLOOKUP(E170,'Planilla de Cortes Dilegno'!AE:AI,4,0),IF('Planilla de Cortes Dilegno'!S185=2,VLOOKUP(E170,'Planilla de Cortes Dilegno'!AE:AI,5,0),"FSMIIIIII003")))</f>
        <v/>
      </c>
      <c r="H170" s="125" t="str">
        <f>IF('Planilla de Cortes Dilegno'!T185="","",IF('Planilla de Cortes Dilegno'!T185=1,VLOOKUP(E170,'Planilla de Cortes Dilegno'!AE:AI,4,0),IF('Planilla de Cortes Dilegno'!T185=2,VLOOKUP(E170,'Planilla de Cortes Dilegno'!AE:AI,5,0),"FSMIIIIII003")))</f>
        <v/>
      </c>
      <c r="I170" s="125" t="str">
        <f>IF('Planilla de Cortes Dilegno'!U185="","",IF('Planilla de Cortes Dilegno'!U185=1,VLOOKUP(E170,'Planilla de Cortes Dilegno'!AE:AI,4,0),IF('Planilla de Cortes Dilegno'!U185=2,VLOOKUP(E170,'Planilla de Cortes Dilegno'!AE:AI,5,0),"FSMIIIIII003")))</f>
        <v/>
      </c>
      <c r="J170" s="125" t="str">
        <f>IF('Planilla de Cortes Dilegno'!V185="","",IF('Planilla de Cortes Dilegno'!V185=1,VLOOKUP(E170,'Planilla de Cortes Dilegno'!AE:AI,4,0),IF('Planilla de Cortes Dilegno'!V185=2,VLOOKUP(E170,'Planilla de Cortes Dilegno'!AE:AI,5,0),"FSMIIIIII003")))</f>
        <v/>
      </c>
      <c r="K170" s="89" t="s">
        <v>926</v>
      </c>
    </row>
    <row r="171" spans="1:11" ht="18" customHeight="1" x14ac:dyDescent="0.2">
      <c r="A171" s="125">
        <f>+'Planilla de Cortes Dilegno'!F186</f>
        <v>0</v>
      </c>
      <c r="B171" s="125">
        <f>+'Planilla de Cortes Dilegno'!G186</f>
        <v>0</v>
      </c>
      <c r="C171" s="125">
        <f>+'Planilla de Cortes Dilegno'!H186</f>
        <v>0</v>
      </c>
      <c r="D171" s="125" t="str">
        <f>CONCATENATE(+'Planilla de Cortes Dilegno'!R186," - ",'Planilla de Cortes Dilegno'!B186)</f>
        <v xml:space="preserve"> - </v>
      </c>
      <c r="E171" s="125" t="str">
        <f>+'Planilla de Cortes Dilegno'!D186</f>
        <v/>
      </c>
      <c r="F171" s="125" t="str">
        <f>IF('Planilla de Cortes Dilegno'!E186="","",IF('Planilla de Cortes Dilegno'!E186=1,0,1))</f>
        <v/>
      </c>
      <c r="G171" s="125" t="str">
        <f>IF('Planilla de Cortes Dilegno'!S186="","",IF('Planilla de Cortes Dilegno'!S186=1,VLOOKUP(E171,'Planilla de Cortes Dilegno'!AE:AI,4,0),IF('Planilla de Cortes Dilegno'!S186=2,VLOOKUP(E171,'Planilla de Cortes Dilegno'!AE:AI,5,0),"FSMIIIIII003")))</f>
        <v/>
      </c>
      <c r="H171" s="125" t="str">
        <f>IF('Planilla de Cortes Dilegno'!T186="","",IF('Planilla de Cortes Dilegno'!T186=1,VLOOKUP(E171,'Planilla de Cortes Dilegno'!AE:AI,4,0),IF('Planilla de Cortes Dilegno'!T186=2,VLOOKUP(E171,'Planilla de Cortes Dilegno'!AE:AI,5,0),"FSMIIIIII003")))</f>
        <v/>
      </c>
      <c r="I171" s="125" t="str">
        <f>IF('Planilla de Cortes Dilegno'!U186="","",IF('Planilla de Cortes Dilegno'!U186=1,VLOOKUP(E171,'Planilla de Cortes Dilegno'!AE:AI,4,0),IF('Planilla de Cortes Dilegno'!U186=2,VLOOKUP(E171,'Planilla de Cortes Dilegno'!AE:AI,5,0),"FSMIIIIII003")))</f>
        <v/>
      </c>
      <c r="J171" s="125" t="str">
        <f>IF('Planilla de Cortes Dilegno'!V186="","",IF('Planilla de Cortes Dilegno'!V186=1,VLOOKUP(E171,'Planilla de Cortes Dilegno'!AE:AI,4,0),IF('Planilla de Cortes Dilegno'!V186=2,VLOOKUP(E171,'Planilla de Cortes Dilegno'!AE:AI,5,0),"FSMIIIIII003")))</f>
        <v/>
      </c>
      <c r="K171" s="89" t="s">
        <v>926</v>
      </c>
    </row>
    <row r="172" spans="1:11" ht="18" customHeight="1" x14ac:dyDescent="0.2">
      <c r="A172" s="125">
        <f>+'Planilla de Cortes Dilegno'!F187</f>
        <v>0</v>
      </c>
      <c r="B172" s="125">
        <f>+'Planilla de Cortes Dilegno'!G187</f>
        <v>0</v>
      </c>
      <c r="C172" s="125">
        <f>+'Planilla de Cortes Dilegno'!H187</f>
        <v>0</v>
      </c>
      <c r="D172" s="125" t="str">
        <f>CONCATENATE(+'Planilla de Cortes Dilegno'!R187," - ",'Planilla de Cortes Dilegno'!B187)</f>
        <v xml:space="preserve"> - </v>
      </c>
      <c r="E172" s="125" t="str">
        <f>+'Planilla de Cortes Dilegno'!D187</f>
        <v/>
      </c>
      <c r="F172" s="125" t="str">
        <f>IF('Planilla de Cortes Dilegno'!E187="","",IF('Planilla de Cortes Dilegno'!E187=1,0,1))</f>
        <v/>
      </c>
      <c r="G172" s="125" t="str">
        <f>IF('Planilla de Cortes Dilegno'!S187="","",IF('Planilla de Cortes Dilegno'!S187=1,VLOOKUP(E172,'Planilla de Cortes Dilegno'!AE:AI,4,0),IF('Planilla de Cortes Dilegno'!S187=2,VLOOKUP(E172,'Planilla de Cortes Dilegno'!AE:AI,5,0),"FSMIIIIII003")))</f>
        <v/>
      </c>
      <c r="H172" s="125" t="str">
        <f>IF('Planilla de Cortes Dilegno'!T187="","",IF('Planilla de Cortes Dilegno'!T187=1,VLOOKUP(E172,'Planilla de Cortes Dilegno'!AE:AI,4,0),IF('Planilla de Cortes Dilegno'!T187=2,VLOOKUP(E172,'Planilla de Cortes Dilegno'!AE:AI,5,0),"FSMIIIIII003")))</f>
        <v/>
      </c>
      <c r="I172" s="125" t="str">
        <f>IF('Planilla de Cortes Dilegno'!U187="","",IF('Planilla de Cortes Dilegno'!U187=1,VLOOKUP(E172,'Planilla de Cortes Dilegno'!AE:AI,4,0),IF('Planilla de Cortes Dilegno'!U187=2,VLOOKUP(E172,'Planilla de Cortes Dilegno'!AE:AI,5,0),"FSMIIIIII003")))</f>
        <v/>
      </c>
      <c r="J172" s="125" t="str">
        <f>IF('Planilla de Cortes Dilegno'!V187="","",IF('Planilla de Cortes Dilegno'!V187=1,VLOOKUP(E172,'Planilla de Cortes Dilegno'!AE:AI,4,0),IF('Planilla de Cortes Dilegno'!V187=2,VLOOKUP(E172,'Planilla de Cortes Dilegno'!AE:AI,5,0),"FSMIIIIII003")))</f>
        <v/>
      </c>
      <c r="K172" s="89" t="s">
        <v>926</v>
      </c>
    </row>
    <row r="173" spans="1:11" ht="18" customHeight="1" x14ac:dyDescent="0.2">
      <c r="A173" s="125">
        <f>+'Planilla de Cortes Dilegno'!F188</f>
        <v>0</v>
      </c>
      <c r="B173" s="125">
        <f>+'Planilla de Cortes Dilegno'!G188</f>
        <v>0</v>
      </c>
      <c r="C173" s="125">
        <f>+'Planilla de Cortes Dilegno'!H188</f>
        <v>0</v>
      </c>
      <c r="D173" s="125" t="str">
        <f>CONCATENATE(+'Planilla de Cortes Dilegno'!R188," - ",'Planilla de Cortes Dilegno'!B188)</f>
        <v xml:space="preserve"> - </v>
      </c>
      <c r="E173" s="125" t="str">
        <f>+'Planilla de Cortes Dilegno'!D188</f>
        <v/>
      </c>
      <c r="F173" s="125" t="str">
        <f>IF('Planilla de Cortes Dilegno'!E188="","",IF('Planilla de Cortes Dilegno'!E188=1,0,1))</f>
        <v/>
      </c>
      <c r="G173" s="125" t="str">
        <f>IF('Planilla de Cortes Dilegno'!S188="","",IF('Planilla de Cortes Dilegno'!S188=1,VLOOKUP(E173,'Planilla de Cortes Dilegno'!AE:AI,4,0),IF('Planilla de Cortes Dilegno'!S188=2,VLOOKUP(E173,'Planilla de Cortes Dilegno'!AE:AI,5,0),"FSMIIIIII003")))</f>
        <v/>
      </c>
      <c r="H173" s="125" t="str">
        <f>IF('Planilla de Cortes Dilegno'!T188="","",IF('Planilla de Cortes Dilegno'!T188=1,VLOOKUP(E173,'Planilla de Cortes Dilegno'!AE:AI,4,0),IF('Planilla de Cortes Dilegno'!T188=2,VLOOKUP(E173,'Planilla de Cortes Dilegno'!AE:AI,5,0),"FSMIIIIII003")))</f>
        <v/>
      </c>
      <c r="I173" s="125" t="str">
        <f>IF('Planilla de Cortes Dilegno'!U188="","",IF('Planilla de Cortes Dilegno'!U188=1,VLOOKUP(E173,'Planilla de Cortes Dilegno'!AE:AI,4,0),IF('Planilla de Cortes Dilegno'!U188=2,VLOOKUP(E173,'Planilla de Cortes Dilegno'!AE:AI,5,0),"FSMIIIIII003")))</f>
        <v/>
      </c>
      <c r="J173" s="125" t="str">
        <f>IF('Planilla de Cortes Dilegno'!V188="","",IF('Planilla de Cortes Dilegno'!V188=1,VLOOKUP(E173,'Planilla de Cortes Dilegno'!AE:AI,4,0),IF('Planilla de Cortes Dilegno'!V188=2,VLOOKUP(E173,'Planilla de Cortes Dilegno'!AE:AI,5,0),"FSMIIIIII003")))</f>
        <v/>
      </c>
      <c r="K173" s="89" t="s">
        <v>926</v>
      </c>
    </row>
    <row r="174" spans="1:11" ht="18" customHeight="1" x14ac:dyDescent="0.2">
      <c r="A174" s="125">
        <f>+'Planilla de Cortes Dilegno'!F189</f>
        <v>0</v>
      </c>
      <c r="B174" s="125">
        <f>+'Planilla de Cortes Dilegno'!G189</f>
        <v>0</v>
      </c>
      <c r="C174" s="125">
        <f>+'Planilla de Cortes Dilegno'!H189</f>
        <v>0</v>
      </c>
      <c r="D174" s="125" t="str">
        <f>CONCATENATE(+'Planilla de Cortes Dilegno'!R189," - ",'Planilla de Cortes Dilegno'!B189)</f>
        <v xml:space="preserve"> - </v>
      </c>
      <c r="E174" s="125" t="str">
        <f>+'Planilla de Cortes Dilegno'!D189</f>
        <v/>
      </c>
      <c r="F174" s="125" t="str">
        <f>IF('Planilla de Cortes Dilegno'!E189="","",IF('Planilla de Cortes Dilegno'!E189=1,0,1))</f>
        <v/>
      </c>
      <c r="G174" s="125" t="str">
        <f>IF('Planilla de Cortes Dilegno'!S189="","",IF('Planilla de Cortes Dilegno'!S189=1,VLOOKUP(E174,'Planilla de Cortes Dilegno'!AE:AI,4,0),IF('Planilla de Cortes Dilegno'!S189=2,VLOOKUP(E174,'Planilla de Cortes Dilegno'!AE:AI,5,0),"FSMIIIIII003")))</f>
        <v/>
      </c>
      <c r="H174" s="125" t="str">
        <f>IF('Planilla de Cortes Dilegno'!T189="","",IF('Planilla de Cortes Dilegno'!T189=1,VLOOKUP(E174,'Planilla de Cortes Dilegno'!AE:AI,4,0),IF('Planilla de Cortes Dilegno'!T189=2,VLOOKUP(E174,'Planilla de Cortes Dilegno'!AE:AI,5,0),"FSMIIIIII003")))</f>
        <v/>
      </c>
      <c r="I174" s="125" t="str">
        <f>IF('Planilla de Cortes Dilegno'!U189="","",IF('Planilla de Cortes Dilegno'!U189=1,VLOOKUP(E174,'Planilla de Cortes Dilegno'!AE:AI,4,0),IF('Planilla de Cortes Dilegno'!U189=2,VLOOKUP(E174,'Planilla de Cortes Dilegno'!AE:AI,5,0),"FSMIIIIII003")))</f>
        <v/>
      </c>
      <c r="J174" s="125" t="str">
        <f>IF('Planilla de Cortes Dilegno'!V189="","",IF('Planilla de Cortes Dilegno'!V189=1,VLOOKUP(E174,'Planilla de Cortes Dilegno'!AE:AI,4,0),IF('Planilla de Cortes Dilegno'!V189=2,VLOOKUP(E174,'Planilla de Cortes Dilegno'!AE:AI,5,0),"FSMIIIIII003")))</f>
        <v/>
      </c>
      <c r="K174" s="89" t="s">
        <v>926</v>
      </c>
    </row>
    <row r="175" spans="1:11" ht="18" customHeight="1" x14ac:dyDescent="0.2">
      <c r="A175" s="125">
        <f>+'Planilla de Cortes Dilegno'!F190</f>
        <v>0</v>
      </c>
      <c r="B175" s="125">
        <f>+'Planilla de Cortes Dilegno'!G190</f>
        <v>0</v>
      </c>
      <c r="C175" s="125">
        <f>+'Planilla de Cortes Dilegno'!H190</f>
        <v>0</v>
      </c>
      <c r="D175" s="125" t="str">
        <f>CONCATENATE(+'Planilla de Cortes Dilegno'!R190," - ",'Planilla de Cortes Dilegno'!B190)</f>
        <v xml:space="preserve"> - </v>
      </c>
      <c r="E175" s="125" t="str">
        <f>+'Planilla de Cortes Dilegno'!D190</f>
        <v/>
      </c>
      <c r="F175" s="125" t="str">
        <f>IF('Planilla de Cortes Dilegno'!E190="","",IF('Planilla de Cortes Dilegno'!E190=1,0,1))</f>
        <v/>
      </c>
      <c r="G175" s="125" t="str">
        <f>IF('Planilla de Cortes Dilegno'!S190="","",IF('Planilla de Cortes Dilegno'!S190=1,VLOOKUP(E175,'Planilla de Cortes Dilegno'!AE:AI,4,0),IF('Planilla de Cortes Dilegno'!S190=2,VLOOKUP(E175,'Planilla de Cortes Dilegno'!AE:AI,5,0),"FSMIIIIII003")))</f>
        <v/>
      </c>
      <c r="H175" s="125" t="str">
        <f>IF('Planilla de Cortes Dilegno'!T190="","",IF('Planilla de Cortes Dilegno'!T190=1,VLOOKUP(E175,'Planilla de Cortes Dilegno'!AE:AI,4,0),IF('Planilla de Cortes Dilegno'!T190=2,VLOOKUP(E175,'Planilla de Cortes Dilegno'!AE:AI,5,0),"FSMIIIIII003")))</f>
        <v/>
      </c>
      <c r="I175" s="125" t="str">
        <f>IF('Planilla de Cortes Dilegno'!U190="","",IF('Planilla de Cortes Dilegno'!U190=1,VLOOKUP(E175,'Planilla de Cortes Dilegno'!AE:AI,4,0),IF('Planilla de Cortes Dilegno'!U190=2,VLOOKUP(E175,'Planilla de Cortes Dilegno'!AE:AI,5,0),"FSMIIIIII003")))</f>
        <v/>
      </c>
      <c r="J175" s="125" t="str">
        <f>IF('Planilla de Cortes Dilegno'!V190="","",IF('Planilla de Cortes Dilegno'!V190=1,VLOOKUP(E175,'Planilla de Cortes Dilegno'!AE:AI,4,0),IF('Planilla de Cortes Dilegno'!V190=2,VLOOKUP(E175,'Planilla de Cortes Dilegno'!AE:AI,5,0),"FSMIIIIII003")))</f>
        <v/>
      </c>
      <c r="K175" s="89" t="s">
        <v>926</v>
      </c>
    </row>
    <row r="176" spans="1:11" ht="18" customHeight="1" x14ac:dyDescent="0.2">
      <c r="A176" s="125">
        <f>+'Planilla de Cortes Dilegno'!F191</f>
        <v>0</v>
      </c>
      <c r="B176" s="125">
        <f>+'Planilla de Cortes Dilegno'!G191</f>
        <v>0</v>
      </c>
      <c r="C176" s="125">
        <f>+'Planilla de Cortes Dilegno'!H191</f>
        <v>0</v>
      </c>
      <c r="D176" s="125" t="str">
        <f>CONCATENATE(+'Planilla de Cortes Dilegno'!R191," - ",'Planilla de Cortes Dilegno'!B191)</f>
        <v xml:space="preserve"> - </v>
      </c>
      <c r="E176" s="125" t="str">
        <f>+'Planilla de Cortes Dilegno'!D191</f>
        <v/>
      </c>
      <c r="F176" s="125" t="str">
        <f>IF('Planilla de Cortes Dilegno'!E191="","",IF('Planilla de Cortes Dilegno'!E191=1,0,1))</f>
        <v/>
      </c>
      <c r="G176" s="125" t="str">
        <f>IF('Planilla de Cortes Dilegno'!S191="","",IF('Planilla de Cortes Dilegno'!S191=1,VLOOKUP(E176,'Planilla de Cortes Dilegno'!AE:AI,4,0),IF('Planilla de Cortes Dilegno'!S191=2,VLOOKUP(E176,'Planilla de Cortes Dilegno'!AE:AI,5,0),"FSMIIIIII003")))</f>
        <v/>
      </c>
      <c r="H176" s="125" t="str">
        <f>IF('Planilla de Cortes Dilegno'!T191="","",IF('Planilla de Cortes Dilegno'!T191=1,VLOOKUP(E176,'Planilla de Cortes Dilegno'!AE:AI,4,0),IF('Planilla de Cortes Dilegno'!T191=2,VLOOKUP(E176,'Planilla de Cortes Dilegno'!AE:AI,5,0),"FSMIIIIII003")))</f>
        <v/>
      </c>
      <c r="I176" s="125" t="str">
        <f>IF('Planilla de Cortes Dilegno'!U191="","",IF('Planilla de Cortes Dilegno'!U191=1,VLOOKUP(E176,'Planilla de Cortes Dilegno'!AE:AI,4,0),IF('Planilla de Cortes Dilegno'!U191=2,VLOOKUP(E176,'Planilla de Cortes Dilegno'!AE:AI,5,0),"FSMIIIIII003")))</f>
        <v/>
      </c>
      <c r="J176" s="125" t="str">
        <f>IF('Planilla de Cortes Dilegno'!V191="","",IF('Planilla de Cortes Dilegno'!V191=1,VLOOKUP(E176,'Planilla de Cortes Dilegno'!AE:AI,4,0),IF('Planilla de Cortes Dilegno'!V191=2,VLOOKUP(E176,'Planilla de Cortes Dilegno'!AE:AI,5,0),"FSMIIIIII003")))</f>
        <v/>
      </c>
      <c r="K176" s="89" t="s">
        <v>926</v>
      </c>
    </row>
    <row r="177" spans="1:11" ht="18" customHeight="1" x14ac:dyDescent="0.2">
      <c r="A177" s="125">
        <f>+'Planilla de Cortes Dilegno'!F192</f>
        <v>0</v>
      </c>
      <c r="B177" s="125">
        <f>+'Planilla de Cortes Dilegno'!G192</f>
        <v>0</v>
      </c>
      <c r="C177" s="125">
        <f>+'Planilla de Cortes Dilegno'!H192</f>
        <v>0</v>
      </c>
      <c r="D177" s="125" t="str">
        <f>CONCATENATE(+'Planilla de Cortes Dilegno'!R192," - ",'Planilla de Cortes Dilegno'!B192)</f>
        <v xml:space="preserve"> - </v>
      </c>
      <c r="E177" s="125" t="str">
        <f>+'Planilla de Cortes Dilegno'!D192</f>
        <v/>
      </c>
      <c r="F177" s="125" t="str">
        <f>IF('Planilla de Cortes Dilegno'!E192="","",IF('Planilla de Cortes Dilegno'!E192=1,0,1))</f>
        <v/>
      </c>
      <c r="G177" s="125" t="str">
        <f>IF('Planilla de Cortes Dilegno'!S192="","",IF('Planilla de Cortes Dilegno'!S192=1,VLOOKUP(E177,'Planilla de Cortes Dilegno'!AE:AI,4,0),IF('Planilla de Cortes Dilegno'!S192=2,VLOOKUP(E177,'Planilla de Cortes Dilegno'!AE:AI,5,0),"FSMIIIIII003")))</f>
        <v/>
      </c>
      <c r="H177" s="125" t="str">
        <f>IF('Planilla de Cortes Dilegno'!T192="","",IF('Planilla de Cortes Dilegno'!T192=1,VLOOKUP(E177,'Planilla de Cortes Dilegno'!AE:AI,4,0),IF('Planilla de Cortes Dilegno'!T192=2,VLOOKUP(E177,'Planilla de Cortes Dilegno'!AE:AI,5,0),"FSMIIIIII003")))</f>
        <v/>
      </c>
      <c r="I177" s="125" t="str">
        <f>IF('Planilla de Cortes Dilegno'!U192="","",IF('Planilla de Cortes Dilegno'!U192=1,VLOOKUP(E177,'Planilla de Cortes Dilegno'!AE:AI,4,0),IF('Planilla de Cortes Dilegno'!U192=2,VLOOKUP(E177,'Planilla de Cortes Dilegno'!AE:AI,5,0),"FSMIIIIII003")))</f>
        <v/>
      </c>
      <c r="J177" s="125" t="str">
        <f>IF('Planilla de Cortes Dilegno'!V192="","",IF('Planilla de Cortes Dilegno'!V192=1,VLOOKUP(E177,'Planilla de Cortes Dilegno'!AE:AI,4,0),IF('Planilla de Cortes Dilegno'!V192=2,VLOOKUP(E177,'Planilla de Cortes Dilegno'!AE:AI,5,0),"FSMIIIIII003")))</f>
        <v/>
      </c>
      <c r="K177" s="89" t="s">
        <v>926</v>
      </c>
    </row>
    <row r="178" spans="1:11" ht="18" customHeight="1" x14ac:dyDescent="0.2">
      <c r="A178" s="125">
        <f>+'Planilla de Cortes Dilegno'!F193</f>
        <v>0</v>
      </c>
      <c r="B178" s="125">
        <f>+'Planilla de Cortes Dilegno'!G193</f>
        <v>0</v>
      </c>
      <c r="C178" s="125">
        <f>+'Planilla de Cortes Dilegno'!H193</f>
        <v>0</v>
      </c>
      <c r="D178" s="125" t="str">
        <f>CONCATENATE(+'Planilla de Cortes Dilegno'!R193," - ",'Planilla de Cortes Dilegno'!B193)</f>
        <v xml:space="preserve"> - </v>
      </c>
      <c r="E178" s="125" t="str">
        <f>+'Planilla de Cortes Dilegno'!D193</f>
        <v/>
      </c>
      <c r="F178" s="125" t="str">
        <f>IF('Planilla de Cortes Dilegno'!E193="","",IF('Planilla de Cortes Dilegno'!E193=1,0,1))</f>
        <v/>
      </c>
      <c r="G178" s="125" t="str">
        <f>IF('Planilla de Cortes Dilegno'!S193="","",IF('Planilla de Cortes Dilegno'!S193=1,VLOOKUP(E178,'Planilla de Cortes Dilegno'!AE:AI,4,0),IF('Planilla de Cortes Dilegno'!S193=2,VLOOKUP(E178,'Planilla de Cortes Dilegno'!AE:AI,5,0),"FSMIIIIII003")))</f>
        <v/>
      </c>
      <c r="H178" s="125" t="str">
        <f>IF('Planilla de Cortes Dilegno'!T193="","",IF('Planilla de Cortes Dilegno'!T193=1,VLOOKUP(E178,'Planilla de Cortes Dilegno'!AE:AI,4,0),IF('Planilla de Cortes Dilegno'!T193=2,VLOOKUP(E178,'Planilla de Cortes Dilegno'!AE:AI,5,0),"FSMIIIIII003")))</f>
        <v/>
      </c>
      <c r="I178" s="125" t="str">
        <f>IF('Planilla de Cortes Dilegno'!U193="","",IF('Planilla de Cortes Dilegno'!U193=1,VLOOKUP(E178,'Planilla de Cortes Dilegno'!AE:AI,4,0),IF('Planilla de Cortes Dilegno'!U193=2,VLOOKUP(E178,'Planilla de Cortes Dilegno'!AE:AI,5,0),"FSMIIIIII003")))</f>
        <v/>
      </c>
      <c r="J178" s="125" t="str">
        <f>IF('Planilla de Cortes Dilegno'!V193="","",IF('Planilla de Cortes Dilegno'!V193=1,VLOOKUP(E178,'Planilla de Cortes Dilegno'!AE:AI,4,0),IF('Planilla de Cortes Dilegno'!V193=2,VLOOKUP(E178,'Planilla de Cortes Dilegno'!AE:AI,5,0),"FSMIIIIII003")))</f>
        <v/>
      </c>
      <c r="K178" s="89" t="s">
        <v>926</v>
      </c>
    </row>
    <row r="179" spans="1:11" ht="18" customHeight="1" x14ac:dyDescent="0.2">
      <c r="A179" s="125">
        <f>+'Planilla de Cortes Dilegno'!F194</f>
        <v>0</v>
      </c>
      <c r="B179" s="125">
        <f>+'Planilla de Cortes Dilegno'!G194</f>
        <v>0</v>
      </c>
      <c r="C179" s="125">
        <f>+'Planilla de Cortes Dilegno'!H194</f>
        <v>0</v>
      </c>
      <c r="D179" s="125" t="str">
        <f>CONCATENATE(+'Planilla de Cortes Dilegno'!R194," - ",'Planilla de Cortes Dilegno'!B194)</f>
        <v xml:space="preserve"> - </v>
      </c>
      <c r="E179" s="125" t="str">
        <f>+'Planilla de Cortes Dilegno'!D194</f>
        <v/>
      </c>
      <c r="F179" s="125" t="str">
        <f>IF('Planilla de Cortes Dilegno'!E194="","",IF('Planilla de Cortes Dilegno'!E194=1,0,1))</f>
        <v/>
      </c>
      <c r="G179" s="125" t="str">
        <f>IF('Planilla de Cortes Dilegno'!S194="","",IF('Planilla de Cortes Dilegno'!S194=1,VLOOKUP(E179,'Planilla de Cortes Dilegno'!AE:AI,4,0),IF('Planilla de Cortes Dilegno'!S194=2,VLOOKUP(E179,'Planilla de Cortes Dilegno'!AE:AI,5,0),"FSMIIIIII003")))</f>
        <v/>
      </c>
      <c r="H179" s="125" t="str">
        <f>IF('Planilla de Cortes Dilegno'!T194="","",IF('Planilla de Cortes Dilegno'!T194=1,VLOOKUP(E179,'Planilla de Cortes Dilegno'!AE:AI,4,0),IF('Planilla de Cortes Dilegno'!T194=2,VLOOKUP(E179,'Planilla de Cortes Dilegno'!AE:AI,5,0),"FSMIIIIII003")))</f>
        <v/>
      </c>
      <c r="I179" s="125" t="str">
        <f>IF('Planilla de Cortes Dilegno'!U194="","",IF('Planilla de Cortes Dilegno'!U194=1,VLOOKUP(E179,'Planilla de Cortes Dilegno'!AE:AI,4,0),IF('Planilla de Cortes Dilegno'!U194=2,VLOOKUP(E179,'Planilla de Cortes Dilegno'!AE:AI,5,0),"FSMIIIIII003")))</f>
        <v/>
      </c>
      <c r="J179" s="125" t="str">
        <f>IF('Planilla de Cortes Dilegno'!V194="","",IF('Planilla de Cortes Dilegno'!V194=1,VLOOKUP(E179,'Planilla de Cortes Dilegno'!AE:AI,4,0),IF('Planilla de Cortes Dilegno'!V194=2,VLOOKUP(E179,'Planilla de Cortes Dilegno'!AE:AI,5,0),"FSMIIIIII003")))</f>
        <v/>
      </c>
      <c r="K179" s="89" t="s">
        <v>926</v>
      </c>
    </row>
    <row r="180" spans="1:11" ht="18" customHeight="1" x14ac:dyDescent="0.2">
      <c r="A180" s="125">
        <f>+'Planilla de Cortes Dilegno'!F195</f>
        <v>0</v>
      </c>
      <c r="B180" s="125">
        <f>+'Planilla de Cortes Dilegno'!G195</f>
        <v>0</v>
      </c>
      <c r="C180" s="125">
        <f>+'Planilla de Cortes Dilegno'!H195</f>
        <v>0</v>
      </c>
      <c r="D180" s="125" t="str">
        <f>CONCATENATE(+'Planilla de Cortes Dilegno'!R195," - ",'Planilla de Cortes Dilegno'!B195)</f>
        <v xml:space="preserve"> - </v>
      </c>
      <c r="E180" s="125" t="str">
        <f>+'Planilla de Cortes Dilegno'!D195</f>
        <v/>
      </c>
      <c r="F180" s="125" t="str">
        <f>IF('Planilla de Cortes Dilegno'!E195="","",IF('Planilla de Cortes Dilegno'!E195=1,0,1))</f>
        <v/>
      </c>
      <c r="G180" s="125" t="str">
        <f>IF('Planilla de Cortes Dilegno'!S195="","",IF('Planilla de Cortes Dilegno'!S195=1,VLOOKUP(E180,'Planilla de Cortes Dilegno'!AE:AI,4,0),IF('Planilla de Cortes Dilegno'!S195=2,VLOOKUP(E180,'Planilla de Cortes Dilegno'!AE:AI,5,0),"FSMIIIIII003")))</f>
        <v/>
      </c>
      <c r="H180" s="125" t="str">
        <f>IF('Planilla de Cortes Dilegno'!T195="","",IF('Planilla de Cortes Dilegno'!T195=1,VLOOKUP(E180,'Planilla de Cortes Dilegno'!AE:AI,4,0),IF('Planilla de Cortes Dilegno'!T195=2,VLOOKUP(E180,'Planilla de Cortes Dilegno'!AE:AI,5,0),"FSMIIIIII003")))</f>
        <v/>
      </c>
      <c r="I180" s="125" t="str">
        <f>IF('Planilla de Cortes Dilegno'!U195="","",IF('Planilla de Cortes Dilegno'!U195=1,VLOOKUP(E180,'Planilla de Cortes Dilegno'!AE:AI,4,0),IF('Planilla de Cortes Dilegno'!U195=2,VLOOKUP(E180,'Planilla de Cortes Dilegno'!AE:AI,5,0),"FSMIIIIII003")))</f>
        <v/>
      </c>
      <c r="J180" s="125" t="str">
        <f>IF('Planilla de Cortes Dilegno'!V195="","",IF('Planilla de Cortes Dilegno'!V195=1,VLOOKUP(E180,'Planilla de Cortes Dilegno'!AE:AI,4,0),IF('Planilla de Cortes Dilegno'!V195=2,VLOOKUP(E180,'Planilla de Cortes Dilegno'!AE:AI,5,0),"FSMIIIIII003")))</f>
        <v/>
      </c>
      <c r="K180" s="89" t="s">
        <v>926</v>
      </c>
    </row>
    <row r="181" spans="1:11" ht="18" customHeight="1" x14ac:dyDescent="0.2">
      <c r="A181" s="125">
        <f>+'Planilla de Cortes Dilegno'!F196</f>
        <v>0</v>
      </c>
      <c r="B181" s="125">
        <f>+'Planilla de Cortes Dilegno'!G196</f>
        <v>0</v>
      </c>
      <c r="C181" s="125">
        <f>+'Planilla de Cortes Dilegno'!H196</f>
        <v>0</v>
      </c>
      <c r="D181" s="125" t="str">
        <f>CONCATENATE(+'Planilla de Cortes Dilegno'!R196," - ",'Planilla de Cortes Dilegno'!B196)</f>
        <v xml:space="preserve"> - </v>
      </c>
      <c r="E181" s="125" t="str">
        <f>+'Planilla de Cortes Dilegno'!D196</f>
        <v/>
      </c>
      <c r="F181" s="125" t="str">
        <f>IF('Planilla de Cortes Dilegno'!E196="","",IF('Planilla de Cortes Dilegno'!E196=1,0,1))</f>
        <v/>
      </c>
      <c r="G181" s="125" t="str">
        <f>IF('Planilla de Cortes Dilegno'!S196="","",IF('Planilla de Cortes Dilegno'!S196=1,VLOOKUP(E181,'Planilla de Cortes Dilegno'!AE:AI,4,0),IF('Planilla de Cortes Dilegno'!S196=2,VLOOKUP(E181,'Planilla de Cortes Dilegno'!AE:AI,5,0),"FSMIIIIII003")))</f>
        <v/>
      </c>
      <c r="H181" s="125" t="str">
        <f>IF('Planilla de Cortes Dilegno'!T196="","",IF('Planilla de Cortes Dilegno'!T196=1,VLOOKUP(E181,'Planilla de Cortes Dilegno'!AE:AI,4,0),IF('Planilla de Cortes Dilegno'!T196=2,VLOOKUP(E181,'Planilla de Cortes Dilegno'!AE:AI,5,0),"FSMIIIIII003")))</f>
        <v/>
      </c>
      <c r="I181" s="125" t="str">
        <f>IF('Planilla de Cortes Dilegno'!U196="","",IF('Planilla de Cortes Dilegno'!U196=1,VLOOKUP(E181,'Planilla de Cortes Dilegno'!AE:AI,4,0),IF('Planilla de Cortes Dilegno'!U196=2,VLOOKUP(E181,'Planilla de Cortes Dilegno'!AE:AI,5,0),"FSMIIIIII003")))</f>
        <v/>
      </c>
      <c r="J181" s="125" t="str">
        <f>IF('Planilla de Cortes Dilegno'!V196="","",IF('Planilla de Cortes Dilegno'!V196=1,VLOOKUP(E181,'Planilla de Cortes Dilegno'!AE:AI,4,0),IF('Planilla de Cortes Dilegno'!V196=2,VLOOKUP(E181,'Planilla de Cortes Dilegno'!AE:AI,5,0),"FSMIIIIII003")))</f>
        <v/>
      </c>
      <c r="K181" s="89" t="s">
        <v>926</v>
      </c>
    </row>
    <row r="182" spans="1:11" ht="18" customHeight="1" x14ac:dyDescent="0.2">
      <c r="A182" s="125">
        <f>+'Planilla de Cortes Dilegno'!F197</f>
        <v>0</v>
      </c>
      <c r="B182" s="125">
        <f>+'Planilla de Cortes Dilegno'!G197</f>
        <v>0</v>
      </c>
      <c r="C182" s="125">
        <f>+'Planilla de Cortes Dilegno'!H197</f>
        <v>0</v>
      </c>
      <c r="D182" s="125" t="str">
        <f>CONCATENATE(+'Planilla de Cortes Dilegno'!R197," - ",'Planilla de Cortes Dilegno'!B197)</f>
        <v xml:space="preserve"> - </v>
      </c>
      <c r="E182" s="125" t="str">
        <f>+'Planilla de Cortes Dilegno'!D197</f>
        <v/>
      </c>
      <c r="F182" s="125" t="str">
        <f>IF('Planilla de Cortes Dilegno'!E197="","",IF('Planilla de Cortes Dilegno'!E197=1,0,1))</f>
        <v/>
      </c>
      <c r="G182" s="125" t="str">
        <f>IF('Planilla de Cortes Dilegno'!S197="","",IF('Planilla de Cortes Dilegno'!S197=1,VLOOKUP(E182,'Planilla de Cortes Dilegno'!AE:AI,4,0),IF('Planilla de Cortes Dilegno'!S197=2,VLOOKUP(E182,'Planilla de Cortes Dilegno'!AE:AI,5,0),"FSMIIIIII003")))</f>
        <v/>
      </c>
      <c r="H182" s="125" t="str">
        <f>IF('Planilla de Cortes Dilegno'!T197="","",IF('Planilla de Cortes Dilegno'!T197=1,VLOOKUP(E182,'Planilla de Cortes Dilegno'!AE:AI,4,0),IF('Planilla de Cortes Dilegno'!T197=2,VLOOKUP(E182,'Planilla de Cortes Dilegno'!AE:AI,5,0),"FSMIIIIII003")))</f>
        <v/>
      </c>
      <c r="I182" s="125" t="str">
        <f>IF('Planilla de Cortes Dilegno'!U197="","",IF('Planilla de Cortes Dilegno'!U197=1,VLOOKUP(E182,'Planilla de Cortes Dilegno'!AE:AI,4,0),IF('Planilla de Cortes Dilegno'!U197=2,VLOOKUP(E182,'Planilla de Cortes Dilegno'!AE:AI,5,0),"FSMIIIIII003")))</f>
        <v/>
      </c>
      <c r="J182" s="125" t="str">
        <f>IF('Planilla de Cortes Dilegno'!V197="","",IF('Planilla de Cortes Dilegno'!V197=1,VLOOKUP(E182,'Planilla de Cortes Dilegno'!AE:AI,4,0),IF('Planilla de Cortes Dilegno'!V197=2,VLOOKUP(E182,'Planilla de Cortes Dilegno'!AE:AI,5,0),"FSMIIIIII003")))</f>
        <v/>
      </c>
      <c r="K182" s="89" t="s">
        <v>926</v>
      </c>
    </row>
    <row r="183" spans="1:11" ht="18" customHeight="1" x14ac:dyDescent="0.2">
      <c r="A183" s="125">
        <f>+'Planilla de Cortes Dilegno'!F198</f>
        <v>0</v>
      </c>
      <c r="B183" s="125">
        <f>+'Planilla de Cortes Dilegno'!G198</f>
        <v>0</v>
      </c>
      <c r="C183" s="125">
        <f>+'Planilla de Cortes Dilegno'!H198</f>
        <v>0</v>
      </c>
      <c r="D183" s="125" t="str">
        <f>CONCATENATE(+'Planilla de Cortes Dilegno'!R198," - ",'Planilla de Cortes Dilegno'!B198)</f>
        <v xml:space="preserve"> - </v>
      </c>
      <c r="E183" s="125" t="str">
        <f>+'Planilla de Cortes Dilegno'!D198</f>
        <v/>
      </c>
      <c r="F183" s="125" t="str">
        <f>IF('Planilla de Cortes Dilegno'!E198="","",IF('Planilla de Cortes Dilegno'!E198=1,0,1))</f>
        <v/>
      </c>
      <c r="G183" s="125" t="str">
        <f>IF('Planilla de Cortes Dilegno'!S198="","",IF('Planilla de Cortes Dilegno'!S198=1,VLOOKUP(E183,'Planilla de Cortes Dilegno'!AE:AI,4,0),IF('Planilla de Cortes Dilegno'!S198=2,VLOOKUP(E183,'Planilla de Cortes Dilegno'!AE:AI,5,0),"FSMIIIIII003")))</f>
        <v/>
      </c>
      <c r="H183" s="125" t="str">
        <f>IF('Planilla de Cortes Dilegno'!T198="","",IF('Planilla de Cortes Dilegno'!T198=1,VLOOKUP(E183,'Planilla de Cortes Dilegno'!AE:AI,4,0),IF('Planilla de Cortes Dilegno'!T198=2,VLOOKUP(E183,'Planilla de Cortes Dilegno'!AE:AI,5,0),"FSMIIIIII003")))</f>
        <v/>
      </c>
      <c r="I183" s="125" t="str">
        <f>IF('Planilla de Cortes Dilegno'!U198="","",IF('Planilla de Cortes Dilegno'!U198=1,VLOOKUP(E183,'Planilla de Cortes Dilegno'!AE:AI,4,0),IF('Planilla de Cortes Dilegno'!U198=2,VLOOKUP(E183,'Planilla de Cortes Dilegno'!AE:AI,5,0),"FSMIIIIII003")))</f>
        <v/>
      </c>
      <c r="J183" s="125" t="str">
        <f>IF('Planilla de Cortes Dilegno'!V198="","",IF('Planilla de Cortes Dilegno'!V198=1,VLOOKUP(E183,'Planilla de Cortes Dilegno'!AE:AI,4,0),IF('Planilla de Cortes Dilegno'!V198=2,VLOOKUP(E183,'Planilla de Cortes Dilegno'!AE:AI,5,0),"FSMIIIIII003")))</f>
        <v/>
      </c>
      <c r="K183" s="89" t="s">
        <v>926</v>
      </c>
    </row>
    <row r="184" spans="1:11" ht="18" customHeight="1" x14ac:dyDescent="0.2">
      <c r="A184" s="125">
        <f>+'Planilla de Cortes Dilegno'!F199</f>
        <v>0</v>
      </c>
      <c r="B184" s="125">
        <f>+'Planilla de Cortes Dilegno'!G199</f>
        <v>0</v>
      </c>
      <c r="C184" s="125">
        <f>+'Planilla de Cortes Dilegno'!H199</f>
        <v>0</v>
      </c>
      <c r="D184" s="125" t="str">
        <f>CONCATENATE(+'Planilla de Cortes Dilegno'!R199," - ",'Planilla de Cortes Dilegno'!B199)</f>
        <v xml:space="preserve"> - </v>
      </c>
      <c r="E184" s="125" t="str">
        <f>+'Planilla de Cortes Dilegno'!D199</f>
        <v/>
      </c>
      <c r="F184" s="125" t="str">
        <f>IF('Planilla de Cortes Dilegno'!E199="","",IF('Planilla de Cortes Dilegno'!E199=1,0,1))</f>
        <v/>
      </c>
      <c r="G184" s="125" t="str">
        <f>IF('Planilla de Cortes Dilegno'!S199="","",IF('Planilla de Cortes Dilegno'!S199=1,VLOOKUP(E184,'Planilla de Cortes Dilegno'!AE:AI,4,0),IF('Planilla de Cortes Dilegno'!S199=2,VLOOKUP(E184,'Planilla de Cortes Dilegno'!AE:AI,5,0),"FSMIIIIII003")))</f>
        <v/>
      </c>
      <c r="H184" s="125" t="str">
        <f>IF('Planilla de Cortes Dilegno'!T199="","",IF('Planilla de Cortes Dilegno'!T199=1,VLOOKUP(E184,'Planilla de Cortes Dilegno'!AE:AI,4,0),IF('Planilla de Cortes Dilegno'!T199=2,VLOOKUP(E184,'Planilla de Cortes Dilegno'!AE:AI,5,0),"FSMIIIIII003")))</f>
        <v/>
      </c>
      <c r="I184" s="125" t="str">
        <f>IF('Planilla de Cortes Dilegno'!U199="","",IF('Planilla de Cortes Dilegno'!U199=1,VLOOKUP(E184,'Planilla de Cortes Dilegno'!AE:AI,4,0),IF('Planilla de Cortes Dilegno'!U199=2,VLOOKUP(E184,'Planilla de Cortes Dilegno'!AE:AI,5,0),"FSMIIIIII003")))</f>
        <v/>
      </c>
      <c r="J184" s="125" t="str">
        <f>IF('Planilla de Cortes Dilegno'!V199="","",IF('Planilla de Cortes Dilegno'!V199=1,VLOOKUP(E184,'Planilla de Cortes Dilegno'!AE:AI,4,0),IF('Planilla de Cortes Dilegno'!V199=2,VLOOKUP(E184,'Planilla de Cortes Dilegno'!AE:AI,5,0),"FSMIIIIII003")))</f>
        <v/>
      </c>
      <c r="K184" s="89" t="s">
        <v>926</v>
      </c>
    </row>
    <row r="185" spans="1:11" ht="18" customHeight="1" x14ac:dyDescent="0.2">
      <c r="A185" s="125">
        <f>+'Planilla de Cortes Dilegno'!F200</f>
        <v>0</v>
      </c>
      <c r="B185" s="125">
        <f>+'Planilla de Cortes Dilegno'!G200</f>
        <v>0</v>
      </c>
      <c r="C185" s="125">
        <f>+'Planilla de Cortes Dilegno'!H200</f>
        <v>0</v>
      </c>
      <c r="D185" s="125" t="str">
        <f>CONCATENATE(+'Planilla de Cortes Dilegno'!R200," - ",'Planilla de Cortes Dilegno'!B200)</f>
        <v xml:space="preserve"> - </v>
      </c>
      <c r="E185" s="125" t="str">
        <f>+'Planilla de Cortes Dilegno'!D200</f>
        <v/>
      </c>
      <c r="F185" s="125" t="str">
        <f>IF('Planilla de Cortes Dilegno'!E200="","",IF('Planilla de Cortes Dilegno'!E200=1,0,1))</f>
        <v/>
      </c>
      <c r="G185" s="125" t="str">
        <f>IF('Planilla de Cortes Dilegno'!S200="","",IF('Planilla de Cortes Dilegno'!S200=1,VLOOKUP(E185,'Planilla de Cortes Dilegno'!AE:AI,4,0),IF('Planilla de Cortes Dilegno'!S200=2,VLOOKUP(E185,'Planilla de Cortes Dilegno'!AE:AI,5,0),"FSMIIIIII003")))</f>
        <v/>
      </c>
      <c r="H185" s="125" t="str">
        <f>IF('Planilla de Cortes Dilegno'!T200="","",IF('Planilla de Cortes Dilegno'!T200=1,VLOOKUP(E185,'Planilla de Cortes Dilegno'!AE:AI,4,0),IF('Planilla de Cortes Dilegno'!T200=2,VLOOKUP(E185,'Planilla de Cortes Dilegno'!AE:AI,5,0),"FSMIIIIII003")))</f>
        <v/>
      </c>
      <c r="I185" s="125" t="str">
        <f>IF('Planilla de Cortes Dilegno'!U200="","",IF('Planilla de Cortes Dilegno'!U200=1,VLOOKUP(E185,'Planilla de Cortes Dilegno'!AE:AI,4,0),IF('Planilla de Cortes Dilegno'!U200=2,VLOOKUP(E185,'Planilla de Cortes Dilegno'!AE:AI,5,0),"FSMIIIIII003")))</f>
        <v/>
      </c>
      <c r="J185" s="125" t="str">
        <f>IF('Planilla de Cortes Dilegno'!V200="","",IF('Planilla de Cortes Dilegno'!V200=1,VLOOKUP(E185,'Planilla de Cortes Dilegno'!AE:AI,4,0),IF('Planilla de Cortes Dilegno'!V200=2,VLOOKUP(E185,'Planilla de Cortes Dilegno'!AE:AI,5,0),"FSMIIIIII003")))</f>
        <v/>
      </c>
      <c r="K185" s="89" t="s">
        <v>926</v>
      </c>
    </row>
    <row r="186" spans="1:11" ht="18" customHeight="1" x14ac:dyDescent="0.2">
      <c r="A186" s="125">
        <f>+'Planilla de Cortes Dilegno'!F201</f>
        <v>0</v>
      </c>
      <c r="B186" s="125">
        <f>+'Planilla de Cortes Dilegno'!G201</f>
        <v>0</v>
      </c>
      <c r="C186" s="125">
        <f>+'Planilla de Cortes Dilegno'!H201</f>
        <v>0</v>
      </c>
      <c r="D186" s="125" t="str">
        <f>CONCATENATE(+'Planilla de Cortes Dilegno'!R201," - ",'Planilla de Cortes Dilegno'!B201)</f>
        <v xml:space="preserve"> - </v>
      </c>
      <c r="E186" s="125" t="str">
        <f>+'Planilla de Cortes Dilegno'!D201</f>
        <v/>
      </c>
      <c r="F186" s="125" t="str">
        <f>IF('Planilla de Cortes Dilegno'!E201="","",IF('Planilla de Cortes Dilegno'!E201=1,0,1))</f>
        <v/>
      </c>
      <c r="G186" s="125" t="str">
        <f>IF('Planilla de Cortes Dilegno'!S201="","",IF('Planilla de Cortes Dilegno'!S201=1,VLOOKUP(E186,'Planilla de Cortes Dilegno'!AE:AI,4,0),IF('Planilla de Cortes Dilegno'!S201=2,VLOOKUP(E186,'Planilla de Cortes Dilegno'!AE:AI,5,0),"FSMIIIIII003")))</f>
        <v/>
      </c>
      <c r="H186" s="125" t="str">
        <f>IF('Planilla de Cortes Dilegno'!T201="","",IF('Planilla de Cortes Dilegno'!T201=1,VLOOKUP(E186,'Planilla de Cortes Dilegno'!AE:AI,4,0),IF('Planilla de Cortes Dilegno'!T201=2,VLOOKUP(E186,'Planilla de Cortes Dilegno'!AE:AI,5,0),"FSMIIIIII003")))</f>
        <v/>
      </c>
      <c r="I186" s="125" t="str">
        <f>IF('Planilla de Cortes Dilegno'!U201="","",IF('Planilla de Cortes Dilegno'!U201=1,VLOOKUP(E186,'Planilla de Cortes Dilegno'!AE:AI,4,0),IF('Planilla de Cortes Dilegno'!U201=2,VLOOKUP(E186,'Planilla de Cortes Dilegno'!AE:AI,5,0),"FSMIIIIII003")))</f>
        <v/>
      </c>
      <c r="J186" s="125" t="str">
        <f>IF('Planilla de Cortes Dilegno'!V201="","",IF('Planilla de Cortes Dilegno'!V201=1,VLOOKUP(E186,'Planilla de Cortes Dilegno'!AE:AI,4,0),IF('Planilla de Cortes Dilegno'!V201=2,VLOOKUP(E186,'Planilla de Cortes Dilegno'!AE:AI,5,0),"FSMIIIIII003")))</f>
        <v/>
      </c>
      <c r="K186" s="89" t="s">
        <v>926</v>
      </c>
    </row>
    <row r="187" spans="1:11" ht="18" customHeight="1" x14ac:dyDescent="0.2">
      <c r="A187" s="125">
        <f>+'Planilla de Cortes Dilegno'!F202</f>
        <v>0</v>
      </c>
      <c r="B187" s="125">
        <f>+'Planilla de Cortes Dilegno'!G202</f>
        <v>0</v>
      </c>
      <c r="C187" s="125">
        <f>+'Planilla de Cortes Dilegno'!H202</f>
        <v>0</v>
      </c>
      <c r="D187" s="125" t="str">
        <f>CONCATENATE(+'Planilla de Cortes Dilegno'!R202," - ",'Planilla de Cortes Dilegno'!B202)</f>
        <v xml:space="preserve"> - </v>
      </c>
      <c r="E187" s="125" t="str">
        <f>+'Planilla de Cortes Dilegno'!D202</f>
        <v/>
      </c>
      <c r="F187" s="125" t="str">
        <f>IF('Planilla de Cortes Dilegno'!E202="","",IF('Planilla de Cortes Dilegno'!E202=1,0,1))</f>
        <v/>
      </c>
      <c r="G187" s="125" t="str">
        <f>IF('Planilla de Cortes Dilegno'!S202="","",IF('Planilla de Cortes Dilegno'!S202=1,VLOOKUP(E187,'Planilla de Cortes Dilegno'!AE:AI,4,0),IF('Planilla de Cortes Dilegno'!S202=2,VLOOKUP(E187,'Planilla de Cortes Dilegno'!AE:AI,5,0),"FSMIIIIII003")))</f>
        <v/>
      </c>
      <c r="H187" s="125" t="str">
        <f>IF('Planilla de Cortes Dilegno'!T202="","",IF('Planilla de Cortes Dilegno'!T202=1,VLOOKUP(E187,'Planilla de Cortes Dilegno'!AE:AI,4,0),IF('Planilla de Cortes Dilegno'!T202=2,VLOOKUP(E187,'Planilla de Cortes Dilegno'!AE:AI,5,0),"FSMIIIIII003")))</f>
        <v/>
      </c>
      <c r="I187" s="125" t="str">
        <f>IF('Planilla de Cortes Dilegno'!U202="","",IF('Planilla de Cortes Dilegno'!U202=1,VLOOKUP(E187,'Planilla de Cortes Dilegno'!AE:AI,4,0),IF('Planilla de Cortes Dilegno'!U202=2,VLOOKUP(E187,'Planilla de Cortes Dilegno'!AE:AI,5,0),"FSMIIIIII003")))</f>
        <v/>
      </c>
      <c r="J187" s="125" t="str">
        <f>IF('Planilla de Cortes Dilegno'!V202="","",IF('Planilla de Cortes Dilegno'!V202=1,VLOOKUP(E187,'Planilla de Cortes Dilegno'!AE:AI,4,0),IF('Planilla de Cortes Dilegno'!V202=2,VLOOKUP(E187,'Planilla de Cortes Dilegno'!AE:AI,5,0),"FSMIIIIII003")))</f>
        <v/>
      </c>
      <c r="K187" s="89" t="s">
        <v>926</v>
      </c>
    </row>
    <row r="188" spans="1:11" ht="18" customHeight="1" x14ac:dyDescent="0.2">
      <c r="A188" s="125">
        <f>+'Planilla de Cortes Dilegno'!F203</f>
        <v>0</v>
      </c>
      <c r="B188" s="125">
        <f>+'Planilla de Cortes Dilegno'!G203</f>
        <v>0</v>
      </c>
      <c r="C188" s="125">
        <f>+'Planilla de Cortes Dilegno'!H203</f>
        <v>0</v>
      </c>
      <c r="D188" s="125" t="str">
        <f>CONCATENATE(+'Planilla de Cortes Dilegno'!R203," - ",'Planilla de Cortes Dilegno'!B203)</f>
        <v xml:space="preserve"> - </v>
      </c>
      <c r="E188" s="125" t="str">
        <f>+'Planilla de Cortes Dilegno'!D203</f>
        <v/>
      </c>
      <c r="F188" s="125" t="str">
        <f>IF('Planilla de Cortes Dilegno'!E203="","",IF('Planilla de Cortes Dilegno'!E203=1,0,1))</f>
        <v/>
      </c>
      <c r="G188" s="125" t="str">
        <f>IF('Planilla de Cortes Dilegno'!S203="","",IF('Planilla de Cortes Dilegno'!S203=1,VLOOKUP(E188,'Planilla de Cortes Dilegno'!AE:AI,4,0),IF('Planilla de Cortes Dilegno'!S203=2,VLOOKUP(E188,'Planilla de Cortes Dilegno'!AE:AI,5,0),"FSMIIIIII003")))</f>
        <v/>
      </c>
      <c r="H188" s="125" t="str">
        <f>IF('Planilla de Cortes Dilegno'!T203="","",IF('Planilla de Cortes Dilegno'!T203=1,VLOOKUP(E188,'Planilla de Cortes Dilegno'!AE:AI,4,0),IF('Planilla de Cortes Dilegno'!T203=2,VLOOKUP(E188,'Planilla de Cortes Dilegno'!AE:AI,5,0),"FSMIIIIII003")))</f>
        <v/>
      </c>
      <c r="I188" s="125" t="str">
        <f>IF('Planilla de Cortes Dilegno'!U203="","",IF('Planilla de Cortes Dilegno'!U203=1,VLOOKUP(E188,'Planilla de Cortes Dilegno'!AE:AI,4,0),IF('Planilla de Cortes Dilegno'!U203=2,VLOOKUP(E188,'Planilla de Cortes Dilegno'!AE:AI,5,0),"FSMIIIIII003")))</f>
        <v/>
      </c>
      <c r="J188" s="125" t="str">
        <f>IF('Planilla de Cortes Dilegno'!V203="","",IF('Planilla de Cortes Dilegno'!V203=1,VLOOKUP(E188,'Planilla de Cortes Dilegno'!AE:AI,4,0),IF('Planilla de Cortes Dilegno'!V203=2,VLOOKUP(E188,'Planilla de Cortes Dilegno'!AE:AI,5,0),"FSMIIIIII003")))</f>
        <v/>
      </c>
      <c r="K188" s="89" t="s">
        <v>926</v>
      </c>
    </row>
    <row r="189" spans="1:11" ht="18" customHeight="1" x14ac:dyDescent="0.2">
      <c r="A189" s="125">
        <f>+'Planilla de Cortes Dilegno'!F204</f>
        <v>0</v>
      </c>
      <c r="B189" s="125">
        <f>+'Planilla de Cortes Dilegno'!G204</f>
        <v>0</v>
      </c>
      <c r="C189" s="125">
        <f>+'Planilla de Cortes Dilegno'!H204</f>
        <v>0</v>
      </c>
      <c r="D189" s="125" t="str">
        <f>CONCATENATE(+'Planilla de Cortes Dilegno'!R204," - ",'Planilla de Cortes Dilegno'!B204)</f>
        <v xml:space="preserve"> - </v>
      </c>
      <c r="E189" s="125" t="str">
        <f>+'Planilla de Cortes Dilegno'!D204</f>
        <v/>
      </c>
      <c r="F189" s="125" t="str">
        <f>IF('Planilla de Cortes Dilegno'!E204="","",IF('Planilla de Cortes Dilegno'!E204=1,0,1))</f>
        <v/>
      </c>
      <c r="G189" s="125" t="str">
        <f>IF('Planilla de Cortes Dilegno'!S204="","",IF('Planilla de Cortes Dilegno'!S204=1,VLOOKUP(E189,'Planilla de Cortes Dilegno'!AE:AI,4,0),IF('Planilla de Cortes Dilegno'!S204=2,VLOOKUP(E189,'Planilla de Cortes Dilegno'!AE:AI,5,0),"FSMIIIIII003")))</f>
        <v/>
      </c>
      <c r="H189" s="125" t="str">
        <f>IF('Planilla de Cortes Dilegno'!T204="","",IF('Planilla de Cortes Dilegno'!T204=1,VLOOKUP(E189,'Planilla de Cortes Dilegno'!AE:AI,4,0),IF('Planilla de Cortes Dilegno'!T204=2,VLOOKUP(E189,'Planilla de Cortes Dilegno'!AE:AI,5,0),"FSMIIIIII003")))</f>
        <v/>
      </c>
      <c r="I189" s="125" t="str">
        <f>IF('Planilla de Cortes Dilegno'!U204="","",IF('Planilla de Cortes Dilegno'!U204=1,VLOOKUP(E189,'Planilla de Cortes Dilegno'!AE:AI,4,0),IF('Planilla de Cortes Dilegno'!U204=2,VLOOKUP(E189,'Planilla de Cortes Dilegno'!AE:AI,5,0),"FSMIIIIII003")))</f>
        <v/>
      </c>
      <c r="J189" s="125" t="str">
        <f>IF('Planilla de Cortes Dilegno'!V204="","",IF('Planilla de Cortes Dilegno'!V204=1,VLOOKUP(E189,'Planilla de Cortes Dilegno'!AE:AI,4,0),IF('Planilla de Cortes Dilegno'!V204=2,VLOOKUP(E189,'Planilla de Cortes Dilegno'!AE:AI,5,0),"FSMIIIIII003")))</f>
        <v/>
      </c>
      <c r="K189" s="89" t="s">
        <v>926</v>
      </c>
    </row>
    <row r="190" spans="1:11" ht="18" customHeight="1" x14ac:dyDescent="0.2">
      <c r="A190" s="125">
        <f>+'Planilla de Cortes Dilegno'!F205</f>
        <v>0</v>
      </c>
      <c r="B190" s="125">
        <f>+'Planilla de Cortes Dilegno'!G205</f>
        <v>0</v>
      </c>
      <c r="C190" s="125">
        <f>+'Planilla de Cortes Dilegno'!H205</f>
        <v>0</v>
      </c>
      <c r="D190" s="125" t="str">
        <f>CONCATENATE(+'Planilla de Cortes Dilegno'!R205," - ",'Planilla de Cortes Dilegno'!B205)</f>
        <v xml:space="preserve"> - </v>
      </c>
      <c r="E190" s="125" t="str">
        <f>+'Planilla de Cortes Dilegno'!D205</f>
        <v/>
      </c>
      <c r="F190" s="125" t="str">
        <f>IF('Planilla de Cortes Dilegno'!E205="","",IF('Planilla de Cortes Dilegno'!E205=1,0,1))</f>
        <v/>
      </c>
      <c r="G190" s="125" t="str">
        <f>IF('Planilla de Cortes Dilegno'!S205="","",IF('Planilla de Cortes Dilegno'!S205=1,VLOOKUP(E190,'Planilla de Cortes Dilegno'!AE:AI,4,0),IF('Planilla de Cortes Dilegno'!S205=2,VLOOKUP(E190,'Planilla de Cortes Dilegno'!AE:AI,5,0),"FSMIIIIII003")))</f>
        <v/>
      </c>
      <c r="H190" s="125" t="str">
        <f>IF('Planilla de Cortes Dilegno'!T205="","",IF('Planilla de Cortes Dilegno'!T205=1,VLOOKUP(E190,'Planilla de Cortes Dilegno'!AE:AI,4,0),IF('Planilla de Cortes Dilegno'!T205=2,VLOOKUP(E190,'Planilla de Cortes Dilegno'!AE:AI,5,0),"FSMIIIIII003")))</f>
        <v/>
      </c>
      <c r="I190" s="125" t="str">
        <f>IF('Planilla de Cortes Dilegno'!U205="","",IF('Planilla de Cortes Dilegno'!U205=1,VLOOKUP(E190,'Planilla de Cortes Dilegno'!AE:AI,4,0),IF('Planilla de Cortes Dilegno'!U205=2,VLOOKUP(E190,'Planilla de Cortes Dilegno'!AE:AI,5,0),"FSMIIIIII003")))</f>
        <v/>
      </c>
      <c r="J190" s="125" t="str">
        <f>IF('Planilla de Cortes Dilegno'!V205="","",IF('Planilla de Cortes Dilegno'!V205=1,VLOOKUP(E190,'Planilla de Cortes Dilegno'!AE:AI,4,0),IF('Planilla de Cortes Dilegno'!V205=2,VLOOKUP(E190,'Planilla de Cortes Dilegno'!AE:AI,5,0),"FSMIIIIII003")))</f>
        <v/>
      </c>
      <c r="K190" s="89" t="s">
        <v>926</v>
      </c>
    </row>
    <row r="191" spans="1:11" ht="18" customHeight="1" x14ac:dyDescent="0.2">
      <c r="A191" s="125">
        <f>+'Planilla de Cortes Dilegno'!F206</f>
        <v>0</v>
      </c>
      <c r="B191" s="125">
        <f>+'Planilla de Cortes Dilegno'!G206</f>
        <v>0</v>
      </c>
      <c r="C191" s="125">
        <f>+'Planilla de Cortes Dilegno'!H206</f>
        <v>0</v>
      </c>
      <c r="D191" s="125" t="str">
        <f>CONCATENATE(+'Planilla de Cortes Dilegno'!R206," - ",'Planilla de Cortes Dilegno'!B206)</f>
        <v xml:space="preserve"> - </v>
      </c>
      <c r="E191" s="125" t="str">
        <f>+'Planilla de Cortes Dilegno'!D206</f>
        <v/>
      </c>
      <c r="F191" s="125" t="str">
        <f>IF('Planilla de Cortes Dilegno'!E206="","",IF('Planilla de Cortes Dilegno'!E206=1,0,1))</f>
        <v/>
      </c>
      <c r="G191" s="125" t="str">
        <f>IF('Planilla de Cortes Dilegno'!S206="","",IF('Planilla de Cortes Dilegno'!S206=1,VLOOKUP(E191,'Planilla de Cortes Dilegno'!AE:AI,4,0),IF('Planilla de Cortes Dilegno'!S206=2,VLOOKUP(E191,'Planilla de Cortes Dilegno'!AE:AI,5,0),"FSMIIIIII003")))</f>
        <v/>
      </c>
      <c r="H191" s="125" t="str">
        <f>IF('Planilla de Cortes Dilegno'!T206="","",IF('Planilla de Cortes Dilegno'!T206=1,VLOOKUP(E191,'Planilla de Cortes Dilegno'!AE:AI,4,0),IF('Planilla de Cortes Dilegno'!T206=2,VLOOKUP(E191,'Planilla de Cortes Dilegno'!AE:AI,5,0),"FSMIIIIII003")))</f>
        <v/>
      </c>
      <c r="I191" s="125" t="str">
        <f>IF('Planilla de Cortes Dilegno'!U206="","",IF('Planilla de Cortes Dilegno'!U206=1,VLOOKUP(E191,'Planilla de Cortes Dilegno'!AE:AI,4,0),IF('Planilla de Cortes Dilegno'!U206=2,VLOOKUP(E191,'Planilla de Cortes Dilegno'!AE:AI,5,0),"FSMIIIIII003")))</f>
        <v/>
      </c>
      <c r="J191" s="125" t="str">
        <f>IF('Planilla de Cortes Dilegno'!V206="","",IF('Planilla de Cortes Dilegno'!V206=1,VLOOKUP(E191,'Planilla de Cortes Dilegno'!AE:AI,4,0),IF('Planilla de Cortes Dilegno'!V206=2,VLOOKUP(E191,'Planilla de Cortes Dilegno'!AE:AI,5,0),"FSMIIIIII003")))</f>
        <v/>
      </c>
      <c r="K191" s="89" t="s">
        <v>926</v>
      </c>
    </row>
    <row r="192" spans="1:11" ht="18" customHeight="1" x14ac:dyDescent="0.2">
      <c r="A192" s="125">
        <f>+'Planilla de Cortes Dilegno'!F207</f>
        <v>0</v>
      </c>
      <c r="B192" s="125">
        <f>+'Planilla de Cortes Dilegno'!G207</f>
        <v>0</v>
      </c>
      <c r="C192" s="125">
        <f>+'Planilla de Cortes Dilegno'!H207</f>
        <v>0</v>
      </c>
      <c r="D192" s="125" t="str">
        <f>CONCATENATE(+'Planilla de Cortes Dilegno'!R207," - ",'Planilla de Cortes Dilegno'!B207)</f>
        <v xml:space="preserve"> - </v>
      </c>
      <c r="E192" s="125" t="str">
        <f>+'Planilla de Cortes Dilegno'!D207</f>
        <v/>
      </c>
      <c r="F192" s="125" t="str">
        <f>IF('Planilla de Cortes Dilegno'!E207="","",IF('Planilla de Cortes Dilegno'!E207=1,0,1))</f>
        <v/>
      </c>
      <c r="G192" s="125" t="str">
        <f>IF('Planilla de Cortes Dilegno'!S207="","",IF('Planilla de Cortes Dilegno'!S207=1,VLOOKUP(E192,'Planilla de Cortes Dilegno'!AE:AI,4,0),IF('Planilla de Cortes Dilegno'!S207=2,VLOOKUP(E192,'Planilla de Cortes Dilegno'!AE:AI,5,0),"FSMIIIIII003")))</f>
        <v/>
      </c>
      <c r="H192" s="125" t="str">
        <f>IF('Planilla de Cortes Dilegno'!T207="","",IF('Planilla de Cortes Dilegno'!T207=1,VLOOKUP(E192,'Planilla de Cortes Dilegno'!AE:AI,4,0),IF('Planilla de Cortes Dilegno'!T207=2,VLOOKUP(E192,'Planilla de Cortes Dilegno'!AE:AI,5,0),"FSMIIIIII003")))</f>
        <v/>
      </c>
      <c r="I192" s="125" t="str">
        <f>IF('Planilla de Cortes Dilegno'!U207="","",IF('Planilla de Cortes Dilegno'!U207=1,VLOOKUP(E192,'Planilla de Cortes Dilegno'!AE:AI,4,0),IF('Planilla de Cortes Dilegno'!U207=2,VLOOKUP(E192,'Planilla de Cortes Dilegno'!AE:AI,5,0),"FSMIIIIII003")))</f>
        <v/>
      </c>
      <c r="J192" s="125" t="str">
        <f>IF('Planilla de Cortes Dilegno'!V207="","",IF('Planilla de Cortes Dilegno'!V207=1,VLOOKUP(E192,'Planilla de Cortes Dilegno'!AE:AI,4,0),IF('Planilla de Cortes Dilegno'!V207=2,VLOOKUP(E192,'Planilla de Cortes Dilegno'!AE:AI,5,0),"FSMIIIIII003")))</f>
        <v/>
      </c>
      <c r="K192" s="89" t="s">
        <v>926</v>
      </c>
    </row>
    <row r="193" spans="1:11" ht="18" customHeight="1" x14ac:dyDescent="0.2">
      <c r="A193" s="125">
        <f>+'Planilla de Cortes Dilegno'!F208</f>
        <v>0</v>
      </c>
      <c r="B193" s="125">
        <f>+'Planilla de Cortes Dilegno'!G208</f>
        <v>0</v>
      </c>
      <c r="C193" s="125">
        <f>+'Planilla de Cortes Dilegno'!H208</f>
        <v>0</v>
      </c>
      <c r="D193" s="125" t="str">
        <f>CONCATENATE(+'Planilla de Cortes Dilegno'!R208," - ",'Planilla de Cortes Dilegno'!B208)</f>
        <v xml:space="preserve"> - </v>
      </c>
      <c r="E193" s="125" t="str">
        <f>+'Planilla de Cortes Dilegno'!D208</f>
        <v/>
      </c>
      <c r="F193" s="125" t="str">
        <f>IF('Planilla de Cortes Dilegno'!E208="","",IF('Planilla de Cortes Dilegno'!E208=1,0,1))</f>
        <v/>
      </c>
      <c r="G193" s="125" t="str">
        <f>IF('Planilla de Cortes Dilegno'!S208="","",IF('Planilla de Cortes Dilegno'!S208=1,VLOOKUP(E193,'Planilla de Cortes Dilegno'!AE:AI,4,0),IF('Planilla de Cortes Dilegno'!S208=2,VLOOKUP(E193,'Planilla de Cortes Dilegno'!AE:AI,5,0),"FSMIIIIII003")))</f>
        <v/>
      </c>
      <c r="H193" s="125" t="str">
        <f>IF('Planilla de Cortes Dilegno'!T208="","",IF('Planilla de Cortes Dilegno'!T208=1,VLOOKUP(E193,'Planilla de Cortes Dilegno'!AE:AI,4,0),IF('Planilla de Cortes Dilegno'!T208=2,VLOOKUP(E193,'Planilla de Cortes Dilegno'!AE:AI,5,0),"FSMIIIIII003")))</f>
        <v/>
      </c>
      <c r="I193" s="125" t="str">
        <f>IF('Planilla de Cortes Dilegno'!U208="","",IF('Planilla de Cortes Dilegno'!U208=1,VLOOKUP(E193,'Planilla de Cortes Dilegno'!AE:AI,4,0),IF('Planilla de Cortes Dilegno'!U208=2,VLOOKUP(E193,'Planilla de Cortes Dilegno'!AE:AI,5,0),"FSMIIIIII003")))</f>
        <v/>
      </c>
      <c r="J193" s="125" t="str">
        <f>IF('Planilla de Cortes Dilegno'!V208="","",IF('Planilla de Cortes Dilegno'!V208=1,VLOOKUP(E193,'Planilla de Cortes Dilegno'!AE:AI,4,0),IF('Planilla de Cortes Dilegno'!V208=2,VLOOKUP(E193,'Planilla de Cortes Dilegno'!AE:AI,5,0),"FSMIIIIII003")))</f>
        <v/>
      </c>
      <c r="K193" s="89" t="s">
        <v>926</v>
      </c>
    </row>
    <row r="194" spans="1:11" ht="18" customHeight="1" x14ac:dyDescent="0.2">
      <c r="A194" s="125">
        <f>+'Planilla de Cortes Dilegno'!F209</f>
        <v>0</v>
      </c>
      <c r="B194" s="125">
        <f>+'Planilla de Cortes Dilegno'!G209</f>
        <v>0</v>
      </c>
      <c r="C194" s="125">
        <f>+'Planilla de Cortes Dilegno'!H209</f>
        <v>0</v>
      </c>
      <c r="D194" s="125" t="str">
        <f>CONCATENATE(+'Planilla de Cortes Dilegno'!R209," - ",'Planilla de Cortes Dilegno'!B209)</f>
        <v xml:space="preserve"> - </v>
      </c>
      <c r="E194" s="125" t="str">
        <f>+'Planilla de Cortes Dilegno'!D209</f>
        <v/>
      </c>
      <c r="F194" s="125" t="str">
        <f>IF('Planilla de Cortes Dilegno'!E209="","",IF('Planilla de Cortes Dilegno'!E209=1,0,1))</f>
        <v/>
      </c>
      <c r="G194" s="125" t="str">
        <f>IF('Planilla de Cortes Dilegno'!S209="","",IF('Planilla de Cortes Dilegno'!S209=1,VLOOKUP(E194,'Planilla de Cortes Dilegno'!AE:AI,4,0),IF('Planilla de Cortes Dilegno'!S209=2,VLOOKUP(E194,'Planilla de Cortes Dilegno'!AE:AI,5,0),"FSMIIIIII003")))</f>
        <v/>
      </c>
      <c r="H194" s="125" t="str">
        <f>IF('Planilla de Cortes Dilegno'!T209="","",IF('Planilla de Cortes Dilegno'!T209=1,VLOOKUP(E194,'Planilla de Cortes Dilegno'!AE:AI,4,0),IF('Planilla de Cortes Dilegno'!T209=2,VLOOKUP(E194,'Planilla de Cortes Dilegno'!AE:AI,5,0),"FSMIIIIII003")))</f>
        <v/>
      </c>
      <c r="I194" s="125" t="str">
        <f>IF('Planilla de Cortes Dilegno'!U209="","",IF('Planilla de Cortes Dilegno'!U209=1,VLOOKUP(E194,'Planilla de Cortes Dilegno'!AE:AI,4,0),IF('Planilla de Cortes Dilegno'!U209=2,VLOOKUP(E194,'Planilla de Cortes Dilegno'!AE:AI,5,0),"FSMIIIIII003")))</f>
        <v/>
      </c>
      <c r="J194" s="125" t="str">
        <f>IF('Planilla de Cortes Dilegno'!V209="","",IF('Planilla de Cortes Dilegno'!V209=1,VLOOKUP(E194,'Planilla de Cortes Dilegno'!AE:AI,4,0),IF('Planilla de Cortes Dilegno'!V209=2,VLOOKUP(E194,'Planilla de Cortes Dilegno'!AE:AI,5,0),"FSMIIIIII003")))</f>
        <v/>
      </c>
      <c r="K194" s="89" t="s">
        <v>926</v>
      </c>
    </row>
    <row r="195" spans="1:11" ht="18" customHeight="1" x14ac:dyDescent="0.2">
      <c r="A195" s="125">
        <f>+'Planilla de Cortes Dilegno'!F210</f>
        <v>0</v>
      </c>
      <c r="B195" s="125">
        <f>+'Planilla de Cortes Dilegno'!G210</f>
        <v>0</v>
      </c>
      <c r="C195" s="125">
        <f>+'Planilla de Cortes Dilegno'!H210</f>
        <v>0</v>
      </c>
      <c r="D195" s="125" t="str">
        <f>CONCATENATE(+'Planilla de Cortes Dilegno'!R210," - ",'Planilla de Cortes Dilegno'!B210)</f>
        <v xml:space="preserve"> - </v>
      </c>
      <c r="E195" s="125" t="str">
        <f>+'Planilla de Cortes Dilegno'!D210</f>
        <v/>
      </c>
      <c r="F195" s="125" t="str">
        <f>IF('Planilla de Cortes Dilegno'!E210="","",IF('Planilla de Cortes Dilegno'!E210=1,0,1))</f>
        <v/>
      </c>
      <c r="G195" s="125" t="str">
        <f>IF('Planilla de Cortes Dilegno'!S210="","",IF('Planilla de Cortes Dilegno'!S210=1,VLOOKUP(E195,'Planilla de Cortes Dilegno'!AE:AI,4,0),IF('Planilla de Cortes Dilegno'!S210=2,VLOOKUP(E195,'Planilla de Cortes Dilegno'!AE:AI,5,0),"FSMIIIIII003")))</f>
        <v/>
      </c>
      <c r="H195" s="125" t="str">
        <f>IF('Planilla de Cortes Dilegno'!T210="","",IF('Planilla de Cortes Dilegno'!T210=1,VLOOKUP(E195,'Planilla de Cortes Dilegno'!AE:AI,4,0),IF('Planilla de Cortes Dilegno'!T210=2,VLOOKUP(E195,'Planilla de Cortes Dilegno'!AE:AI,5,0),"FSMIIIIII003")))</f>
        <v/>
      </c>
      <c r="I195" s="125" t="str">
        <f>IF('Planilla de Cortes Dilegno'!U210="","",IF('Planilla de Cortes Dilegno'!U210=1,VLOOKUP(E195,'Planilla de Cortes Dilegno'!AE:AI,4,0),IF('Planilla de Cortes Dilegno'!U210=2,VLOOKUP(E195,'Planilla de Cortes Dilegno'!AE:AI,5,0),"FSMIIIIII003")))</f>
        <v/>
      </c>
      <c r="J195" s="125" t="str">
        <f>IF('Planilla de Cortes Dilegno'!V210="","",IF('Planilla de Cortes Dilegno'!V210=1,VLOOKUP(E195,'Planilla de Cortes Dilegno'!AE:AI,4,0),IF('Planilla de Cortes Dilegno'!V210=2,VLOOKUP(E195,'Planilla de Cortes Dilegno'!AE:AI,5,0),"FSMIIIIII003")))</f>
        <v/>
      </c>
      <c r="K195" s="89" t="s">
        <v>926</v>
      </c>
    </row>
    <row r="196" spans="1:11" ht="18" customHeight="1" x14ac:dyDescent="0.2">
      <c r="A196" s="125">
        <f>+'Planilla de Cortes Dilegno'!F211</f>
        <v>0</v>
      </c>
      <c r="B196" s="125">
        <f>+'Planilla de Cortes Dilegno'!G211</f>
        <v>0</v>
      </c>
      <c r="C196" s="125">
        <f>+'Planilla de Cortes Dilegno'!H211</f>
        <v>0</v>
      </c>
      <c r="D196" s="125" t="str">
        <f>CONCATENATE(+'Planilla de Cortes Dilegno'!R211," - ",'Planilla de Cortes Dilegno'!B211)</f>
        <v xml:space="preserve"> - </v>
      </c>
      <c r="E196" s="125" t="str">
        <f>+'Planilla de Cortes Dilegno'!D211</f>
        <v/>
      </c>
      <c r="F196" s="125" t="str">
        <f>IF('Planilla de Cortes Dilegno'!E211="","",IF('Planilla de Cortes Dilegno'!E211=1,0,1))</f>
        <v/>
      </c>
      <c r="G196" s="125" t="str">
        <f>IF('Planilla de Cortes Dilegno'!S211="","",IF('Planilla de Cortes Dilegno'!S211=1,VLOOKUP(E196,'Planilla de Cortes Dilegno'!AE:AI,4,0),IF('Planilla de Cortes Dilegno'!S211=2,VLOOKUP(E196,'Planilla de Cortes Dilegno'!AE:AI,5,0),"FSMIIIIII003")))</f>
        <v/>
      </c>
      <c r="H196" s="125" t="str">
        <f>IF('Planilla de Cortes Dilegno'!T211="","",IF('Planilla de Cortes Dilegno'!T211=1,VLOOKUP(E196,'Planilla de Cortes Dilegno'!AE:AI,4,0),IF('Planilla de Cortes Dilegno'!T211=2,VLOOKUP(E196,'Planilla de Cortes Dilegno'!AE:AI,5,0),"FSMIIIIII003")))</f>
        <v/>
      </c>
      <c r="I196" s="125" t="str">
        <f>IF('Planilla de Cortes Dilegno'!U211="","",IF('Planilla de Cortes Dilegno'!U211=1,VLOOKUP(E196,'Planilla de Cortes Dilegno'!AE:AI,4,0),IF('Planilla de Cortes Dilegno'!U211=2,VLOOKUP(E196,'Planilla de Cortes Dilegno'!AE:AI,5,0),"FSMIIIIII003")))</f>
        <v/>
      </c>
      <c r="J196" s="125" t="str">
        <f>IF('Planilla de Cortes Dilegno'!V211="","",IF('Planilla de Cortes Dilegno'!V211=1,VLOOKUP(E196,'Planilla de Cortes Dilegno'!AE:AI,4,0),IF('Planilla de Cortes Dilegno'!V211=2,VLOOKUP(E196,'Planilla de Cortes Dilegno'!AE:AI,5,0),"FSMIIIIII003")))</f>
        <v/>
      </c>
      <c r="K196" s="89" t="s">
        <v>926</v>
      </c>
    </row>
    <row r="197" spans="1:11" ht="18" customHeight="1" x14ac:dyDescent="0.2">
      <c r="A197" s="125">
        <f>+'Planilla de Cortes Dilegno'!F212</f>
        <v>0</v>
      </c>
      <c r="B197" s="125">
        <f>+'Planilla de Cortes Dilegno'!G212</f>
        <v>0</v>
      </c>
      <c r="C197" s="125">
        <f>+'Planilla de Cortes Dilegno'!H212</f>
        <v>0</v>
      </c>
      <c r="D197" s="125" t="str">
        <f>CONCATENATE(+'Planilla de Cortes Dilegno'!R212," - ",'Planilla de Cortes Dilegno'!B212)</f>
        <v xml:space="preserve"> - </v>
      </c>
      <c r="E197" s="125" t="str">
        <f>+'Planilla de Cortes Dilegno'!D212</f>
        <v/>
      </c>
      <c r="F197" s="125" t="str">
        <f>IF('Planilla de Cortes Dilegno'!E212="","",IF('Planilla de Cortes Dilegno'!E212=1,0,1))</f>
        <v/>
      </c>
      <c r="G197" s="125" t="str">
        <f>IF('Planilla de Cortes Dilegno'!S212="","",IF('Planilla de Cortes Dilegno'!S212=1,VLOOKUP(E197,'Planilla de Cortes Dilegno'!AE:AI,4,0),IF('Planilla de Cortes Dilegno'!S212=2,VLOOKUP(E197,'Planilla de Cortes Dilegno'!AE:AI,5,0),"FSMIIIIII003")))</f>
        <v/>
      </c>
      <c r="H197" s="125" t="str">
        <f>IF('Planilla de Cortes Dilegno'!T212="","",IF('Planilla de Cortes Dilegno'!T212=1,VLOOKUP(E197,'Planilla de Cortes Dilegno'!AE:AI,4,0),IF('Planilla de Cortes Dilegno'!T212=2,VLOOKUP(E197,'Planilla de Cortes Dilegno'!AE:AI,5,0),"FSMIIIIII003")))</f>
        <v/>
      </c>
      <c r="I197" s="125" t="str">
        <f>IF('Planilla de Cortes Dilegno'!U212="","",IF('Planilla de Cortes Dilegno'!U212=1,VLOOKUP(E197,'Planilla de Cortes Dilegno'!AE:AI,4,0),IF('Planilla de Cortes Dilegno'!U212=2,VLOOKUP(E197,'Planilla de Cortes Dilegno'!AE:AI,5,0),"FSMIIIIII003")))</f>
        <v/>
      </c>
      <c r="J197" s="125" t="str">
        <f>IF('Planilla de Cortes Dilegno'!V212="","",IF('Planilla de Cortes Dilegno'!V212=1,VLOOKUP(E197,'Planilla de Cortes Dilegno'!AE:AI,4,0),IF('Planilla de Cortes Dilegno'!V212=2,VLOOKUP(E197,'Planilla de Cortes Dilegno'!AE:AI,5,0),"FSMIIIIII003")))</f>
        <v/>
      </c>
      <c r="K197" s="89" t="s">
        <v>926</v>
      </c>
    </row>
    <row r="198" spans="1:11" ht="18" customHeight="1" x14ac:dyDescent="0.2">
      <c r="A198" s="125">
        <f>+'Planilla de Cortes Dilegno'!F213</f>
        <v>0</v>
      </c>
      <c r="B198" s="125">
        <f>+'Planilla de Cortes Dilegno'!G213</f>
        <v>0</v>
      </c>
      <c r="C198" s="125">
        <f>+'Planilla de Cortes Dilegno'!H213</f>
        <v>0</v>
      </c>
      <c r="D198" s="125" t="str">
        <f>CONCATENATE(+'Planilla de Cortes Dilegno'!R213," - ",'Planilla de Cortes Dilegno'!B213)</f>
        <v xml:space="preserve"> - </v>
      </c>
      <c r="E198" s="125" t="str">
        <f>+'Planilla de Cortes Dilegno'!D213</f>
        <v/>
      </c>
      <c r="F198" s="125" t="str">
        <f>IF('Planilla de Cortes Dilegno'!E213="","",IF('Planilla de Cortes Dilegno'!E213=1,0,1))</f>
        <v/>
      </c>
      <c r="G198" s="125" t="str">
        <f>IF('Planilla de Cortes Dilegno'!S213="","",IF('Planilla de Cortes Dilegno'!S213=1,VLOOKUP(E198,'Planilla de Cortes Dilegno'!AE:AI,4,0),IF('Planilla de Cortes Dilegno'!S213=2,VLOOKUP(E198,'Planilla de Cortes Dilegno'!AE:AI,5,0),"FSMIIIIII003")))</f>
        <v/>
      </c>
      <c r="H198" s="125" t="str">
        <f>IF('Planilla de Cortes Dilegno'!T213="","",IF('Planilla de Cortes Dilegno'!T213=1,VLOOKUP(E198,'Planilla de Cortes Dilegno'!AE:AI,4,0),IF('Planilla de Cortes Dilegno'!T213=2,VLOOKUP(E198,'Planilla de Cortes Dilegno'!AE:AI,5,0),"FSMIIIIII003")))</f>
        <v/>
      </c>
      <c r="I198" s="125" t="str">
        <f>IF('Planilla de Cortes Dilegno'!U213="","",IF('Planilla de Cortes Dilegno'!U213=1,VLOOKUP(E198,'Planilla de Cortes Dilegno'!AE:AI,4,0),IF('Planilla de Cortes Dilegno'!U213=2,VLOOKUP(E198,'Planilla de Cortes Dilegno'!AE:AI,5,0),"FSMIIIIII003")))</f>
        <v/>
      </c>
      <c r="J198" s="125" t="str">
        <f>IF('Planilla de Cortes Dilegno'!V213="","",IF('Planilla de Cortes Dilegno'!V213=1,VLOOKUP(E198,'Planilla de Cortes Dilegno'!AE:AI,4,0),IF('Planilla de Cortes Dilegno'!V213=2,VLOOKUP(E198,'Planilla de Cortes Dilegno'!AE:AI,5,0),"FSMIIIIII003")))</f>
        <v/>
      </c>
      <c r="K198" s="89" t="s">
        <v>926</v>
      </c>
    </row>
    <row r="199" spans="1:11" ht="18" customHeight="1" x14ac:dyDescent="0.2">
      <c r="A199" s="125">
        <f>+'Planilla de Cortes Dilegno'!F214</f>
        <v>0</v>
      </c>
      <c r="B199" s="125">
        <f>+'Planilla de Cortes Dilegno'!G214</f>
        <v>0</v>
      </c>
      <c r="C199" s="125">
        <f>+'Planilla de Cortes Dilegno'!H214</f>
        <v>0</v>
      </c>
      <c r="D199" s="125" t="str">
        <f>CONCATENATE(+'Planilla de Cortes Dilegno'!R214," - ",'Planilla de Cortes Dilegno'!B214)</f>
        <v xml:space="preserve"> - </v>
      </c>
      <c r="E199" s="125" t="str">
        <f>+'Planilla de Cortes Dilegno'!D214</f>
        <v/>
      </c>
      <c r="F199" s="125" t="str">
        <f>IF('Planilla de Cortes Dilegno'!E214="","",IF('Planilla de Cortes Dilegno'!E214=1,0,1))</f>
        <v/>
      </c>
      <c r="G199" s="125" t="str">
        <f>IF('Planilla de Cortes Dilegno'!S214="","",IF('Planilla de Cortes Dilegno'!S214=1,VLOOKUP(E199,'Planilla de Cortes Dilegno'!AE:AI,4,0),IF('Planilla de Cortes Dilegno'!S214=2,VLOOKUP(E199,'Planilla de Cortes Dilegno'!AE:AI,5,0),"FSMIIIIII003")))</f>
        <v/>
      </c>
      <c r="H199" s="125" t="str">
        <f>IF('Planilla de Cortes Dilegno'!T214="","",IF('Planilla de Cortes Dilegno'!T214=1,VLOOKUP(E199,'Planilla de Cortes Dilegno'!AE:AI,4,0),IF('Planilla de Cortes Dilegno'!T214=2,VLOOKUP(E199,'Planilla de Cortes Dilegno'!AE:AI,5,0),"FSMIIIIII003")))</f>
        <v/>
      </c>
      <c r="I199" s="125" t="str">
        <f>IF('Planilla de Cortes Dilegno'!U214="","",IF('Planilla de Cortes Dilegno'!U214=1,VLOOKUP(E199,'Planilla de Cortes Dilegno'!AE:AI,4,0),IF('Planilla de Cortes Dilegno'!U214=2,VLOOKUP(E199,'Planilla de Cortes Dilegno'!AE:AI,5,0),"FSMIIIIII003")))</f>
        <v/>
      </c>
      <c r="J199" s="125" t="str">
        <f>IF('Planilla de Cortes Dilegno'!V214="","",IF('Planilla de Cortes Dilegno'!V214=1,VLOOKUP(E199,'Planilla de Cortes Dilegno'!AE:AI,4,0),IF('Planilla de Cortes Dilegno'!V214=2,VLOOKUP(E199,'Planilla de Cortes Dilegno'!AE:AI,5,0),"FSMIIIIII003")))</f>
        <v/>
      </c>
      <c r="K199" s="89" t="s">
        <v>926</v>
      </c>
    </row>
    <row r="200" spans="1:11" ht="18" customHeight="1" x14ac:dyDescent="0.2">
      <c r="A200" s="125">
        <f>+'Planilla de Cortes Dilegno'!F215</f>
        <v>0</v>
      </c>
      <c r="B200" s="125">
        <f>+'Planilla de Cortes Dilegno'!G215</f>
        <v>0</v>
      </c>
      <c r="C200" s="125">
        <f>+'Planilla de Cortes Dilegno'!H215</f>
        <v>0</v>
      </c>
      <c r="D200" s="125" t="str">
        <f>CONCATENATE(+'Planilla de Cortes Dilegno'!R215," - ",'Planilla de Cortes Dilegno'!B215)</f>
        <v xml:space="preserve"> - </v>
      </c>
      <c r="E200" s="125" t="str">
        <f>+'Planilla de Cortes Dilegno'!D215</f>
        <v/>
      </c>
      <c r="F200" s="125" t="str">
        <f>IF('Planilla de Cortes Dilegno'!E215="","",IF('Planilla de Cortes Dilegno'!E215=1,0,1))</f>
        <v/>
      </c>
      <c r="G200" s="125" t="str">
        <f>IF('Planilla de Cortes Dilegno'!S215="","",IF('Planilla de Cortes Dilegno'!S215=1,VLOOKUP(E200,'Planilla de Cortes Dilegno'!AE:AI,4,0),IF('Planilla de Cortes Dilegno'!S215=2,VLOOKUP(E200,'Planilla de Cortes Dilegno'!AE:AI,5,0),"FSMIIIIII003")))</f>
        <v/>
      </c>
      <c r="H200" s="125" t="str">
        <f>IF('Planilla de Cortes Dilegno'!T215="","",IF('Planilla de Cortes Dilegno'!T215=1,VLOOKUP(E200,'Planilla de Cortes Dilegno'!AE:AI,4,0),IF('Planilla de Cortes Dilegno'!T215=2,VLOOKUP(E200,'Planilla de Cortes Dilegno'!AE:AI,5,0),"FSMIIIIII003")))</f>
        <v/>
      </c>
      <c r="I200" s="125" t="str">
        <f>IF('Planilla de Cortes Dilegno'!U215="","",IF('Planilla de Cortes Dilegno'!U215=1,VLOOKUP(E200,'Planilla de Cortes Dilegno'!AE:AI,4,0),IF('Planilla de Cortes Dilegno'!U215=2,VLOOKUP(E200,'Planilla de Cortes Dilegno'!AE:AI,5,0),"FSMIIIIII003")))</f>
        <v/>
      </c>
      <c r="J200" s="125" t="str">
        <f>IF('Planilla de Cortes Dilegno'!V215="","",IF('Planilla de Cortes Dilegno'!V215=1,VLOOKUP(E200,'Planilla de Cortes Dilegno'!AE:AI,4,0),IF('Planilla de Cortes Dilegno'!V215=2,VLOOKUP(E200,'Planilla de Cortes Dilegno'!AE:AI,5,0),"FSMIIIIII003")))</f>
        <v/>
      </c>
      <c r="K200" s="89" t="s">
        <v>926</v>
      </c>
    </row>
    <row r="201" spans="1:11" ht="18" customHeight="1" x14ac:dyDescent="0.2">
      <c r="A201" s="125">
        <f>+'Planilla de Cortes Dilegno'!F216</f>
        <v>0</v>
      </c>
      <c r="B201" s="125">
        <f>+'Planilla de Cortes Dilegno'!G216</f>
        <v>0</v>
      </c>
      <c r="C201" s="125">
        <f>+'Planilla de Cortes Dilegno'!H216</f>
        <v>0</v>
      </c>
      <c r="D201" s="125" t="str">
        <f>CONCATENATE(+'Planilla de Cortes Dilegno'!R216," - ",'Planilla de Cortes Dilegno'!B216)</f>
        <v xml:space="preserve"> - </v>
      </c>
      <c r="E201" s="125" t="str">
        <f>+'Planilla de Cortes Dilegno'!D216</f>
        <v/>
      </c>
      <c r="F201" s="125" t="str">
        <f>IF('Planilla de Cortes Dilegno'!E216="","",IF('Planilla de Cortes Dilegno'!E216=1,0,1))</f>
        <v/>
      </c>
      <c r="G201" s="125" t="str">
        <f>IF('Planilla de Cortes Dilegno'!S216="","",IF('Planilla de Cortes Dilegno'!S216=1,VLOOKUP(E201,'Planilla de Cortes Dilegno'!AE:AI,4,0),IF('Planilla de Cortes Dilegno'!S216=2,VLOOKUP(E201,'Planilla de Cortes Dilegno'!AE:AI,5,0),"FSMIIIIII003")))</f>
        <v/>
      </c>
      <c r="H201" s="125" t="str">
        <f>IF('Planilla de Cortes Dilegno'!T216="","",IF('Planilla de Cortes Dilegno'!T216=1,VLOOKUP(E201,'Planilla de Cortes Dilegno'!AE:AI,4,0),IF('Planilla de Cortes Dilegno'!T216=2,VLOOKUP(E201,'Planilla de Cortes Dilegno'!AE:AI,5,0),"FSMIIIIII003")))</f>
        <v/>
      </c>
      <c r="I201" s="125" t="str">
        <f>IF('Planilla de Cortes Dilegno'!U216="","",IF('Planilla de Cortes Dilegno'!U216=1,VLOOKUP(E201,'Planilla de Cortes Dilegno'!AE:AI,4,0),IF('Planilla de Cortes Dilegno'!U216=2,VLOOKUP(E201,'Planilla de Cortes Dilegno'!AE:AI,5,0),"FSMIIIIII003")))</f>
        <v/>
      </c>
      <c r="J201" s="125" t="str">
        <f>IF('Planilla de Cortes Dilegno'!V216="","",IF('Planilla de Cortes Dilegno'!V216=1,VLOOKUP(E201,'Planilla de Cortes Dilegno'!AE:AI,4,0),IF('Planilla de Cortes Dilegno'!V216=2,VLOOKUP(E201,'Planilla de Cortes Dilegno'!AE:AI,5,0),"FSMIIIIII003")))</f>
        <v/>
      </c>
      <c r="K201" s="89" t="s">
        <v>926</v>
      </c>
    </row>
    <row r="202" spans="1:11" ht="18" customHeight="1" x14ac:dyDescent="0.2">
      <c r="A202" s="125">
        <f>+'Planilla de Cortes Dilegno'!F217</f>
        <v>0</v>
      </c>
      <c r="B202" s="125">
        <f>+'Planilla de Cortes Dilegno'!G217</f>
        <v>0</v>
      </c>
      <c r="C202" s="125">
        <f>+'Planilla de Cortes Dilegno'!H217</f>
        <v>0</v>
      </c>
      <c r="D202" s="125" t="str">
        <f>CONCATENATE(+'Planilla de Cortes Dilegno'!R217," - ",'Planilla de Cortes Dilegno'!B217)</f>
        <v xml:space="preserve"> - </v>
      </c>
      <c r="E202" s="125" t="str">
        <f>+'Planilla de Cortes Dilegno'!D217</f>
        <v/>
      </c>
      <c r="F202" s="125" t="str">
        <f>IF('Planilla de Cortes Dilegno'!E217="","",IF('Planilla de Cortes Dilegno'!E217=1,0,1))</f>
        <v/>
      </c>
      <c r="G202" s="125" t="str">
        <f>IF('Planilla de Cortes Dilegno'!S217="","",IF('Planilla de Cortes Dilegno'!S217=1,VLOOKUP(E202,'Planilla de Cortes Dilegno'!AE:AI,4,0),IF('Planilla de Cortes Dilegno'!S217=2,VLOOKUP(E202,'Planilla de Cortes Dilegno'!AE:AI,5,0),"FSMIIIIII003")))</f>
        <v/>
      </c>
      <c r="H202" s="125" t="str">
        <f>IF('Planilla de Cortes Dilegno'!T217="","",IF('Planilla de Cortes Dilegno'!T217=1,VLOOKUP(E202,'Planilla de Cortes Dilegno'!AE:AI,4,0),IF('Planilla de Cortes Dilegno'!T217=2,VLOOKUP(E202,'Planilla de Cortes Dilegno'!AE:AI,5,0),"FSMIIIIII003")))</f>
        <v/>
      </c>
      <c r="I202" s="125" t="str">
        <f>IF('Planilla de Cortes Dilegno'!U217="","",IF('Planilla de Cortes Dilegno'!U217=1,VLOOKUP(E202,'Planilla de Cortes Dilegno'!AE:AI,4,0),IF('Planilla de Cortes Dilegno'!U217=2,VLOOKUP(E202,'Planilla de Cortes Dilegno'!AE:AI,5,0),"FSMIIIIII003")))</f>
        <v/>
      </c>
      <c r="J202" s="125" t="str">
        <f>IF('Planilla de Cortes Dilegno'!V217="","",IF('Planilla de Cortes Dilegno'!V217=1,VLOOKUP(E202,'Planilla de Cortes Dilegno'!AE:AI,4,0),IF('Planilla de Cortes Dilegno'!V217=2,VLOOKUP(E202,'Planilla de Cortes Dilegno'!AE:AI,5,0),"FSMIIIIII003")))</f>
        <v/>
      </c>
      <c r="K202" s="89" t="s">
        <v>926</v>
      </c>
    </row>
    <row r="203" spans="1:11" ht="18" customHeight="1" x14ac:dyDescent="0.2">
      <c r="A203" s="125">
        <f>+'Planilla de Cortes Dilegno'!F218</f>
        <v>0</v>
      </c>
      <c r="B203" s="125">
        <f>+'Planilla de Cortes Dilegno'!G218</f>
        <v>0</v>
      </c>
      <c r="C203" s="125">
        <f>+'Planilla de Cortes Dilegno'!H218</f>
        <v>0</v>
      </c>
      <c r="D203" s="125" t="str">
        <f>CONCATENATE(+'Planilla de Cortes Dilegno'!R218," - ",'Planilla de Cortes Dilegno'!B218)</f>
        <v xml:space="preserve"> - </v>
      </c>
      <c r="E203" s="125" t="str">
        <f>+'Planilla de Cortes Dilegno'!D218</f>
        <v/>
      </c>
      <c r="F203" s="125" t="str">
        <f>IF('Planilla de Cortes Dilegno'!E218="","",IF('Planilla de Cortes Dilegno'!E218=1,0,1))</f>
        <v/>
      </c>
      <c r="G203" s="125" t="str">
        <f>IF('Planilla de Cortes Dilegno'!S218="","",IF('Planilla de Cortes Dilegno'!S218=1,VLOOKUP(E203,'Planilla de Cortes Dilegno'!AE:AI,4,0),IF('Planilla de Cortes Dilegno'!S218=2,VLOOKUP(E203,'Planilla de Cortes Dilegno'!AE:AI,5,0),"FSMIIIIII003")))</f>
        <v/>
      </c>
      <c r="H203" s="125" t="str">
        <f>IF('Planilla de Cortes Dilegno'!T218="","",IF('Planilla de Cortes Dilegno'!T218=1,VLOOKUP(E203,'Planilla de Cortes Dilegno'!AE:AI,4,0),IF('Planilla de Cortes Dilegno'!T218=2,VLOOKUP(E203,'Planilla de Cortes Dilegno'!AE:AI,5,0),"FSMIIIIII003")))</f>
        <v/>
      </c>
      <c r="I203" s="125" t="str">
        <f>IF('Planilla de Cortes Dilegno'!U218="","",IF('Planilla de Cortes Dilegno'!U218=1,VLOOKUP(E203,'Planilla de Cortes Dilegno'!AE:AI,4,0),IF('Planilla de Cortes Dilegno'!U218=2,VLOOKUP(E203,'Planilla de Cortes Dilegno'!AE:AI,5,0),"FSMIIIIII003")))</f>
        <v/>
      </c>
      <c r="J203" s="125" t="str">
        <f>IF('Planilla de Cortes Dilegno'!V218="","",IF('Planilla de Cortes Dilegno'!V218=1,VLOOKUP(E203,'Planilla de Cortes Dilegno'!AE:AI,4,0),IF('Planilla de Cortes Dilegno'!V218=2,VLOOKUP(E203,'Planilla de Cortes Dilegno'!AE:AI,5,0),"FSMIIIIII003")))</f>
        <v/>
      </c>
      <c r="K203" s="89" t="s">
        <v>926</v>
      </c>
    </row>
    <row r="204" spans="1:11" ht="18" customHeight="1" x14ac:dyDescent="0.2">
      <c r="A204" s="125">
        <f>+'Planilla de Cortes Dilegno'!F219</f>
        <v>0</v>
      </c>
      <c r="B204" s="125">
        <f>+'Planilla de Cortes Dilegno'!G219</f>
        <v>0</v>
      </c>
      <c r="C204" s="125">
        <f>+'Planilla de Cortes Dilegno'!H219</f>
        <v>0</v>
      </c>
      <c r="D204" s="125" t="str">
        <f>CONCATENATE(+'Planilla de Cortes Dilegno'!R219," - ",'Planilla de Cortes Dilegno'!B219)</f>
        <v xml:space="preserve"> - </v>
      </c>
      <c r="E204" s="125" t="str">
        <f>+'Planilla de Cortes Dilegno'!D219</f>
        <v/>
      </c>
      <c r="F204" s="125" t="str">
        <f>IF('Planilla de Cortes Dilegno'!E219="","",IF('Planilla de Cortes Dilegno'!E219=1,0,1))</f>
        <v/>
      </c>
      <c r="G204" s="125" t="str">
        <f>IF('Planilla de Cortes Dilegno'!S219="","",IF('Planilla de Cortes Dilegno'!S219=1,VLOOKUP(E204,'Planilla de Cortes Dilegno'!AE:AI,4,0),IF('Planilla de Cortes Dilegno'!S219=2,VLOOKUP(E204,'Planilla de Cortes Dilegno'!AE:AI,5,0),"FSMIIIIII003")))</f>
        <v/>
      </c>
      <c r="H204" s="125" t="str">
        <f>IF('Planilla de Cortes Dilegno'!T219="","",IF('Planilla de Cortes Dilegno'!T219=1,VLOOKUP(E204,'Planilla de Cortes Dilegno'!AE:AI,4,0),IF('Planilla de Cortes Dilegno'!T219=2,VLOOKUP(E204,'Planilla de Cortes Dilegno'!AE:AI,5,0),"FSMIIIIII003")))</f>
        <v/>
      </c>
      <c r="I204" s="125" t="str">
        <f>IF('Planilla de Cortes Dilegno'!U219="","",IF('Planilla de Cortes Dilegno'!U219=1,VLOOKUP(E204,'Planilla de Cortes Dilegno'!AE:AI,4,0),IF('Planilla de Cortes Dilegno'!U219=2,VLOOKUP(E204,'Planilla de Cortes Dilegno'!AE:AI,5,0),"FSMIIIIII003")))</f>
        <v/>
      </c>
      <c r="J204" s="125" t="str">
        <f>IF('Planilla de Cortes Dilegno'!V219="","",IF('Planilla de Cortes Dilegno'!V219=1,VLOOKUP(E204,'Planilla de Cortes Dilegno'!AE:AI,4,0),IF('Planilla de Cortes Dilegno'!V219=2,VLOOKUP(E204,'Planilla de Cortes Dilegno'!AE:AI,5,0),"FSMIIIIII003")))</f>
        <v/>
      </c>
      <c r="K204" s="89" t="s">
        <v>926</v>
      </c>
    </row>
    <row r="205" spans="1:11" ht="18" customHeight="1" x14ac:dyDescent="0.2">
      <c r="A205" s="125">
        <f>+'Planilla de Cortes Dilegno'!F220</f>
        <v>0</v>
      </c>
      <c r="B205" s="125">
        <f>+'Planilla de Cortes Dilegno'!G220</f>
        <v>0</v>
      </c>
      <c r="C205" s="125">
        <f>+'Planilla de Cortes Dilegno'!H220</f>
        <v>0</v>
      </c>
      <c r="D205" s="125" t="str">
        <f>CONCATENATE(+'Planilla de Cortes Dilegno'!R220," - ",'Planilla de Cortes Dilegno'!B220)</f>
        <v xml:space="preserve"> - </v>
      </c>
      <c r="E205" s="125" t="str">
        <f>+'Planilla de Cortes Dilegno'!D220</f>
        <v/>
      </c>
      <c r="F205" s="125" t="str">
        <f>IF('Planilla de Cortes Dilegno'!E220="","",IF('Planilla de Cortes Dilegno'!E220=1,0,1))</f>
        <v/>
      </c>
      <c r="G205" s="125" t="str">
        <f>IF('Planilla de Cortes Dilegno'!S220="","",IF('Planilla de Cortes Dilegno'!S220=1,VLOOKUP(E205,'Planilla de Cortes Dilegno'!AE:AI,4,0),IF('Planilla de Cortes Dilegno'!S220=2,VLOOKUP(E205,'Planilla de Cortes Dilegno'!AE:AI,5,0),"FSMIIIIII003")))</f>
        <v/>
      </c>
      <c r="H205" s="125" t="str">
        <f>IF('Planilla de Cortes Dilegno'!T220="","",IF('Planilla de Cortes Dilegno'!T220=1,VLOOKUP(E205,'Planilla de Cortes Dilegno'!AE:AI,4,0),IF('Planilla de Cortes Dilegno'!T220=2,VLOOKUP(E205,'Planilla de Cortes Dilegno'!AE:AI,5,0),"FSMIIIIII003")))</f>
        <v/>
      </c>
      <c r="I205" s="125" t="str">
        <f>IF('Planilla de Cortes Dilegno'!U220="","",IF('Planilla de Cortes Dilegno'!U220=1,VLOOKUP(E205,'Planilla de Cortes Dilegno'!AE:AI,4,0),IF('Planilla de Cortes Dilegno'!U220=2,VLOOKUP(E205,'Planilla de Cortes Dilegno'!AE:AI,5,0),"FSMIIIIII003")))</f>
        <v/>
      </c>
      <c r="J205" s="125" t="str">
        <f>IF('Planilla de Cortes Dilegno'!V220="","",IF('Planilla de Cortes Dilegno'!V220=1,VLOOKUP(E205,'Planilla de Cortes Dilegno'!AE:AI,4,0),IF('Planilla de Cortes Dilegno'!V220=2,VLOOKUP(E205,'Planilla de Cortes Dilegno'!AE:AI,5,0),"FSMIIIIII003")))</f>
        <v/>
      </c>
      <c r="K205" s="89" t="s">
        <v>926</v>
      </c>
    </row>
    <row r="206" spans="1:11" ht="18" customHeight="1" x14ac:dyDescent="0.2">
      <c r="A206" s="125">
        <f>+'Planilla de Cortes Dilegno'!F221</f>
        <v>0</v>
      </c>
      <c r="B206" s="125">
        <f>+'Planilla de Cortes Dilegno'!G221</f>
        <v>0</v>
      </c>
      <c r="C206" s="125">
        <f>+'Planilla de Cortes Dilegno'!H221</f>
        <v>0</v>
      </c>
      <c r="D206" s="125" t="str">
        <f>CONCATENATE(+'Planilla de Cortes Dilegno'!R221," - ",'Planilla de Cortes Dilegno'!B221)</f>
        <v xml:space="preserve"> - </v>
      </c>
      <c r="E206" s="125" t="str">
        <f>+'Planilla de Cortes Dilegno'!D221</f>
        <v/>
      </c>
      <c r="F206" s="125" t="str">
        <f>IF('Planilla de Cortes Dilegno'!E221="","",IF('Planilla de Cortes Dilegno'!E221=1,0,1))</f>
        <v/>
      </c>
      <c r="G206" s="125" t="str">
        <f>IF('Planilla de Cortes Dilegno'!S221="","",IF('Planilla de Cortes Dilegno'!S221=1,VLOOKUP(E206,'Planilla de Cortes Dilegno'!AE:AI,4,0),IF('Planilla de Cortes Dilegno'!S221=2,VLOOKUP(E206,'Planilla de Cortes Dilegno'!AE:AI,5,0),"FSMIIIIII003")))</f>
        <v/>
      </c>
      <c r="H206" s="125" t="str">
        <f>IF('Planilla de Cortes Dilegno'!T221="","",IF('Planilla de Cortes Dilegno'!T221=1,VLOOKUP(E206,'Planilla de Cortes Dilegno'!AE:AI,4,0),IF('Planilla de Cortes Dilegno'!T221=2,VLOOKUP(E206,'Planilla de Cortes Dilegno'!AE:AI,5,0),"FSMIIIIII003")))</f>
        <v/>
      </c>
      <c r="I206" s="125" t="str">
        <f>IF('Planilla de Cortes Dilegno'!U221="","",IF('Planilla de Cortes Dilegno'!U221=1,VLOOKUP(E206,'Planilla de Cortes Dilegno'!AE:AI,4,0),IF('Planilla de Cortes Dilegno'!U221=2,VLOOKUP(E206,'Planilla de Cortes Dilegno'!AE:AI,5,0),"FSMIIIIII003")))</f>
        <v/>
      </c>
      <c r="J206" s="125" t="str">
        <f>IF('Planilla de Cortes Dilegno'!V221="","",IF('Planilla de Cortes Dilegno'!V221=1,VLOOKUP(E206,'Planilla de Cortes Dilegno'!AE:AI,4,0),IF('Planilla de Cortes Dilegno'!V221=2,VLOOKUP(E206,'Planilla de Cortes Dilegno'!AE:AI,5,0),"FSMIIIIII003")))</f>
        <v/>
      </c>
      <c r="K206" s="89" t="s">
        <v>926</v>
      </c>
    </row>
    <row r="207" spans="1:11" ht="18" customHeight="1" x14ac:dyDescent="0.2">
      <c r="A207" s="125">
        <f>+'Planilla de Cortes Dilegno'!F222</f>
        <v>0</v>
      </c>
      <c r="B207" s="125">
        <f>+'Planilla de Cortes Dilegno'!G222</f>
        <v>0</v>
      </c>
      <c r="C207" s="125">
        <f>+'Planilla de Cortes Dilegno'!H222</f>
        <v>0</v>
      </c>
      <c r="D207" s="125" t="str">
        <f>CONCATENATE(+'Planilla de Cortes Dilegno'!R222," - ",'Planilla de Cortes Dilegno'!B222)</f>
        <v xml:space="preserve"> - </v>
      </c>
      <c r="E207" s="125" t="str">
        <f>+'Planilla de Cortes Dilegno'!D222</f>
        <v/>
      </c>
      <c r="F207" s="125" t="str">
        <f>IF('Planilla de Cortes Dilegno'!E222="","",IF('Planilla de Cortes Dilegno'!E222=1,0,1))</f>
        <v/>
      </c>
      <c r="G207" s="125" t="str">
        <f>IF('Planilla de Cortes Dilegno'!S222="","",IF('Planilla de Cortes Dilegno'!S222=1,VLOOKUP(E207,'Planilla de Cortes Dilegno'!AE:AI,4,0),IF('Planilla de Cortes Dilegno'!S222=2,VLOOKUP(E207,'Planilla de Cortes Dilegno'!AE:AI,5,0),"FSMIIIIII003")))</f>
        <v/>
      </c>
      <c r="H207" s="125" t="str">
        <f>IF('Planilla de Cortes Dilegno'!T222="","",IF('Planilla de Cortes Dilegno'!T222=1,VLOOKUP(E207,'Planilla de Cortes Dilegno'!AE:AI,4,0),IF('Planilla de Cortes Dilegno'!T222=2,VLOOKUP(E207,'Planilla de Cortes Dilegno'!AE:AI,5,0),"FSMIIIIII003")))</f>
        <v/>
      </c>
      <c r="I207" s="125" t="str">
        <f>IF('Planilla de Cortes Dilegno'!U222="","",IF('Planilla de Cortes Dilegno'!U222=1,VLOOKUP(E207,'Planilla de Cortes Dilegno'!AE:AI,4,0),IF('Planilla de Cortes Dilegno'!U222=2,VLOOKUP(E207,'Planilla de Cortes Dilegno'!AE:AI,5,0),"FSMIIIIII003")))</f>
        <v/>
      </c>
      <c r="J207" s="125" t="str">
        <f>IF('Planilla de Cortes Dilegno'!V222="","",IF('Planilla de Cortes Dilegno'!V222=1,VLOOKUP(E207,'Planilla de Cortes Dilegno'!AE:AI,4,0),IF('Planilla de Cortes Dilegno'!V222=2,VLOOKUP(E207,'Planilla de Cortes Dilegno'!AE:AI,5,0),"FSMIIIIII003")))</f>
        <v/>
      </c>
      <c r="K207" s="89" t="s">
        <v>926</v>
      </c>
    </row>
    <row r="208" spans="1:11" ht="18" customHeight="1" x14ac:dyDescent="0.2">
      <c r="A208" s="125">
        <f>+'Planilla de Cortes Dilegno'!F223</f>
        <v>0</v>
      </c>
      <c r="B208" s="125">
        <f>+'Planilla de Cortes Dilegno'!G223</f>
        <v>0</v>
      </c>
      <c r="C208" s="125">
        <f>+'Planilla de Cortes Dilegno'!H223</f>
        <v>0</v>
      </c>
      <c r="D208" s="125" t="str">
        <f>CONCATENATE(+'Planilla de Cortes Dilegno'!R223," - ",'Planilla de Cortes Dilegno'!B223)</f>
        <v xml:space="preserve"> - </v>
      </c>
      <c r="E208" s="125" t="str">
        <f>+'Planilla de Cortes Dilegno'!D223</f>
        <v/>
      </c>
      <c r="F208" s="125" t="str">
        <f>IF('Planilla de Cortes Dilegno'!E223="","",IF('Planilla de Cortes Dilegno'!E223=1,0,1))</f>
        <v/>
      </c>
      <c r="G208" s="125" t="str">
        <f>IF('Planilla de Cortes Dilegno'!S223="","",IF('Planilla de Cortes Dilegno'!S223=1,VLOOKUP(E208,'Planilla de Cortes Dilegno'!AE:AI,4,0),IF('Planilla de Cortes Dilegno'!S223=2,VLOOKUP(E208,'Planilla de Cortes Dilegno'!AE:AI,5,0),"FSMIIIIII003")))</f>
        <v/>
      </c>
      <c r="H208" s="125" t="str">
        <f>IF('Planilla de Cortes Dilegno'!T223="","",IF('Planilla de Cortes Dilegno'!T223=1,VLOOKUP(E208,'Planilla de Cortes Dilegno'!AE:AI,4,0),IF('Planilla de Cortes Dilegno'!T223=2,VLOOKUP(E208,'Planilla de Cortes Dilegno'!AE:AI,5,0),"FSMIIIIII003")))</f>
        <v/>
      </c>
      <c r="I208" s="125" t="str">
        <f>IF('Planilla de Cortes Dilegno'!U223="","",IF('Planilla de Cortes Dilegno'!U223=1,VLOOKUP(E208,'Planilla de Cortes Dilegno'!AE:AI,4,0),IF('Planilla de Cortes Dilegno'!U223=2,VLOOKUP(E208,'Planilla de Cortes Dilegno'!AE:AI,5,0),"FSMIIIIII003")))</f>
        <v/>
      </c>
      <c r="J208" s="125" t="str">
        <f>IF('Planilla de Cortes Dilegno'!V223="","",IF('Planilla de Cortes Dilegno'!V223=1,VLOOKUP(E208,'Planilla de Cortes Dilegno'!AE:AI,4,0),IF('Planilla de Cortes Dilegno'!V223=2,VLOOKUP(E208,'Planilla de Cortes Dilegno'!AE:AI,5,0),"FSMIIIIII003")))</f>
        <v/>
      </c>
      <c r="K208" s="89" t="s">
        <v>926</v>
      </c>
    </row>
    <row r="209" spans="1:11" ht="18" customHeight="1" x14ac:dyDescent="0.2">
      <c r="A209" s="125">
        <f>+'Planilla de Cortes Dilegno'!F224</f>
        <v>0</v>
      </c>
      <c r="B209" s="125">
        <f>+'Planilla de Cortes Dilegno'!G224</f>
        <v>0</v>
      </c>
      <c r="C209" s="125">
        <f>+'Planilla de Cortes Dilegno'!H224</f>
        <v>0</v>
      </c>
      <c r="D209" s="125" t="str">
        <f>CONCATENATE(+'Planilla de Cortes Dilegno'!R224," - ",'Planilla de Cortes Dilegno'!B224)</f>
        <v xml:space="preserve"> - </v>
      </c>
      <c r="E209" s="125" t="str">
        <f>+'Planilla de Cortes Dilegno'!D224</f>
        <v/>
      </c>
      <c r="F209" s="125" t="str">
        <f>IF('Planilla de Cortes Dilegno'!E224="","",IF('Planilla de Cortes Dilegno'!E224=1,0,1))</f>
        <v/>
      </c>
      <c r="G209" s="125" t="str">
        <f>IF('Planilla de Cortes Dilegno'!S224="","",IF('Planilla de Cortes Dilegno'!S224=1,VLOOKUP(E209,'Planilla de Cortes Dilegno'!AE:AI,4,0),IF('Planilla de Cortes Dilegno'!S224=2,VLOOKUP(E209,'Planilla de Cortes Dilegno'!AE:AI,5,0),"FSMIIIIII003")))</f>
        <v/>
      </c>
      <c r="H209" s="125" t="str">
        <f>IF('Planilla de Cortes Dilegno'!T224="","",IF('Planilla de Cortes Dilegno'!T224=1,VLOOKUP(E209,'Planilla de Cortes Dilegno'!AE:AI,4,0),IF('Planilla de Cortes Dilegno'!T224=2,VLOOKUP(E209,'Planilla de Cortes Dilegno'!AE:AI,5,0),"FSMIIIIII003")))</f>
        <v/>
      </c>
      <c r="I209" s="125" t="str">
        <f>IF('Planilla de Cortes Dilegno'!U224="","",IF('Planilla de Cortes Dilegno'!U224=1,VLOOKUP(E209,'Planilla de Cortes Dilegno'!AE:AI,4,0),IF('Planilla de Cortes Dilegno'!U224=2,VLOOKUP(E209,'Planilla de Cortes Dilegno'!AE:AI,5,0),"FSMIIIIII003")))</f>
        <v/>
      </c>
      <c r="J209" s="125" t="str">
        <f>IF('Planilla de Cortes Dilegno'!V224="","",IF('Planilla de Cortes Dilegno'!V224=1,VLOOKUP(E209,'Planilla de Cortes Dilegno'!AE:AI,4,0),IF('Planilla de Cortes Dilegno'!V224=2,VLOOKUP(E209,'Planilla de Cortes Dilegno'!AE:AI,5,0),"FSMIIIIII003")))</f>
        <v/>
      </c>
      <c r="K209" s="89" t="s">
        <v>926</v>
      </c>
    </row>
    <row r="210" spans="1:11" ht="18" customHeight="1" x14ac:dyDescent="0.2">
      <c r="A210" s="125">
        <f>+'Planilla de Cortes Dilegno'!F225</f>
        <v>0</v>
      </c>
      <c r="B210" s="125">
        <f>+'Planilla de Cortes Dilegno'!G225</f>
        <v>0</v>
      </c>
      <c r="C210" s="125">
        <f>+'Planilla de Cortes Dilegno'!H225</f>
        <v>0</v>
      </c>
      <c r="D210" s="125" t="str">
        <f>CONCATENATE(+'Planilla de Cortes Dilegno'!R225," - ",'Planilla de Cortes Dilegno'!B225)</f>
        <v xml:space="preserve"> - </v>
      </c>
      <c r="E210" s="125" t="str">
        <f>+'Planilla de Cortes Dilegno'!D225</f>
        <v/>
      </c>
      <c r="F210" s="125" t="str">
        <f>IF('Planilla de Cortes Dilegno'!E225="","",IF('Planilla de Cortes Dilegno'!E225=1,0,1))</f>
        <v/>
      </c>
      <c r="G210" s="125" t="str">
        <f>IF('Planilla de Cortes Dilegno'!S225="","",IF('Planilla de Cortes Dilegno'!S225=1,VLOOKUP(E210,'Planilla de Cortes Dilegno'!AE:AI,4,0),IF('Planilla de Cortes Dilegno'!S225=2,VLOOKUP(E210,'Planilla de Cortes Dilegno'!AE:AI,5,0),"FSMIIIIII003")))</f>
        <v/>
      </c>
      <c r="H210" s="125" t="str">
        <f>IF('Planilla de Cortes Dilegno'!T225="","",IF('Planilla de Cortes Dilegno'!T225=1,VLOOKUP(E210,'Planilla de Cortes Dilegno'!AE:AI,4,0),IF('Planilla de Cortes Dilegno'!T225=2,VLOOKUP(E210,'Planilla de Cortes Dilegno'!AE:AI,5,0),"FSMIIIIII003")))</f>
        <v/>
      </c>
      <c r="I210" s="125" t="str">
        <f>IF('Planilla de Cortes Dilegno'!U225="","",IF('Planilla de Cortes Dilegno'!U225=1,VLOOKUP(E210,'Planilla de Cortes Dilegno'!AE:AI,4,0),IF('Planilla de Cortes Dilegno'!U225=2,VLOOKUP(E210,'Planilla de Cortes Dilegno'!AE:AI,5,0),"FSMIIIIII003")))</f>
        <v/>
      </c>
      <c r="J210" s="125" t="str">
        <f>IF('Planilla de Cortes Dilegno'!V225="","",IF('Planilla de Cortes Dilegno'!V225=1,VLOOKUP(E210,'Planilla de Cortes Dilegno'!AE:AI,4,0),IF('Planilla de Cortes Dilegno'!V225=2,VLOOKUP(E210,'Planilla de Cortes Dilegno'!AE:AI,5,0),"FSMIIIIII003")))</f>
        <v/>
      </c>
      <c r="K210" s="89" t="s">
        <v>926</v>
      </c>
    </row>
    <row r="211" spans="1:11" ht="18" customHeight="1" x14ac:dyDescent="0.2">
      <c r="A211" s="125">
        <f>+'Planilla de Cortes Dilegno'!F226</f>
        <v>0</v>
      </c>
      <c r="B211" s="125">
        <f>+'Planilla de Cortes Dilegno'!G226</f>
        <v>0</v>
      </c>
      <c r="C211" s="125">
        <f>+'Planilla de Cortes Dilegno'!H226</f>
        <v>0</v>
      </c>
      <c r="D211" s="125" t="str">
        <f>CONCATENATE(+'Planilla de Cortes Dilegno'!R226," - ",'Planilla de Cortes Dilegno'!B226)</f>
        <v xml:space="preserve"> - </v>
      </c>
      <c r="E211" s="125" t="str">
        <f>+'Planilla de Cortes Dilegno'!D226</f>
        <v/>
      </c>
      <c r="F211" s="125" t="str">
        <f>IF('Planilla de Cortes Dilegno'!E226="","",IF('Planilla de Cortes Dilegno'!E226=1,0,1))</f>
        <v/>
      </c>
      <c r="G211" s="125" t="str">
        <f>IF('Planilla de Cortes Dilegno'!S226="","",IF('Planilla de Cortes Dilegno'!S226=1,VLOOKUP(E211,'Planilla de Cortes Dilegno'!AE:AI,4,0),IF('Planilla de Cortes Dilegno'!S226=2,VLOOKUP(E211,'Planilla de Cortes Dilegno'!AE:AI,5,0),"FSMIIIIII003")))</f>
        <v/>
      </c>
      <c r="H211" s="125" t="str">
        <f>IF('Planilla de Cortes Dilegno'!T226="","",IF('Planilla de Cortes Dilegno'!T226=1,VLOOKUP(E211,'Planilla de Cortes Dilegno'!AE:AI,4,0),IF('Planilla de Cortes Dilegno'!T226=2,VLOOKUP(E211,'Planilla de Cortes Dilegno'!AE:AI,5,0),"FSMIIIIII003")))</f>
        <v/>
      </c>
      <c r="I211" s="125" t="str">
        <f>IF('Planilla de Cortes Dilegno'!U226="","",IF('Planilla de Cortes Dilegno'!U226=1,VLOOKUP(E211,'Planilla de Cortes Dilegno'!AE:AI,4,0),IF('Planilla de Cortes Dilegno'!U226=2,VLOOKUP(E211,'Planilla de Cortes Dilegno'!AE:AI,5,0),"FSMIIIIII003")))</f>
        <v/>
      </c>
      <c r="J211" s="125" t="str">
        <f>IF('Planilla de Cortes Dilegno'!V226="","",IF('Planilla de Cortes Dilegno'!V226=1,VLOOKUP(E211,'Planilla de Cortes Dilegno'!AE:AI,4,0),IF('Planilla de Cortes Dilegno'!V226=2,VLOOKUP(E211,'Planilla de Cortes Dilegno'!AE:AI,5,0),"FSMIIIIII003")))</f>
        <v/>
      </c>
      <c r="K211" s="89" t="s">
        <v>926</v>
      </c>
    </row>
    <row r="212" spans="1:11" ht="18" customHeight="1" x14ac:dyDescent="0.2">
      <c r="A212" s="125">
        <f>+'Planilla de Cortes Dilegno'!F227</f>
        <v>0</v>
      </c>
      <c r="B212" s="125">
        <f>+'Planilla de Cortes Dilegno'!G227</f>
        <v>0</v>
      </c>
      <c r="C212" s="125">
        <f>+'Planilla de Cortes Dilegno'!H227</f>
        <v>0</v>
      </c>
      <c r="D212" s="125" t="str">
        <f>CONCATENATE(+'Planilla de Cortes Dilegno'!R227," - ",'Planilla de Cortes Dilegno'!B227)</f>
        <v xml:space="preserve"> - </v>
      </c>
      <c r="E212" s="125" t="str">
        <f>+'Planilla de Cortes Dilegno'!D227</f>
        <v/>
      </c>
      <c r="F212" s="125" t="str">
        <f>IF('Planilla de Cortes Dilegno'!E227="","",IF('Planilla de Cortes Dilegno'!E227=1,0,1))</f>
        <v/>
      </c>
      <c r="G212" s="125" t="str">
        <f>IF('Planilla de Cortes Dilegno'!S227="","",IF('Planilla de Cortes Dilegno'!S227=1,VLOOKUP(E212,'Planilla de Cortes Dilegno'!AE:AI,4,0),IF('Planilla de Cortes Dilegno'!S227=2,VLOOKUP(E212,'Planilla de Cortes Dilegno'!AE:AI,5,0),"FSMIIIIII003")))</f>
        <v/>
      </c>
      <c r="H212" s="125" t="str">
        <f>IF('Planilla de Cortes Dilegno'!T227="","",IF('Planilla de Cortes Dilegno'!T227=1,VLOOKUP(E212,'Planilla de Cortes Dilegno'!AE:AI,4,0),IF('Planilla de Cortes Dilegno'!T227=2,VLOOKUP(E212,'Planilla de Cortes Dilegno'!AE:AI,5,0),"FSMIIIIII003")))</f>
        <v/>
      </c>
      <c r="I212" s="125" t="str">
        <f>IF('Planilla de Cortes Dilegno'!U227="","",IF('Planilla de Cortes Dilegno'!U227=1,VLOOKUP(E212,'Planilla de Cortes Dilegno'!AE:AI,4,0),IF('Planilla de Cortes Dilegno'!U227=2,VLOOKUP(E212,'Planilla de Cortes Dilegno'!AE:AI,5,0),"FSMIIIIII003")))</f>
        <v/>
      </c>
      <c r="J212" s="125" t="str">
        <f>IF('Planilla de Cortes Dilegno'!V227="","",IF('Planilla de Cortes Dilegno'!V227=1,VLOOKUP(E212,'Planilla de Cortes Dilegno'!AE:AI,4,0),IF('Planilla de Cortes Dilegno'!V227=2,VLOOKUP(E212,'Planilla de Cortes Dilegno'!AE:AI,5,0),"FSMIIIIII003")))</f>
        <v/>
      </c>
      <c r="K212" s="89" t="s">
        <v>926</v>
      </c>
    </row>
    <row r="213" spans="1:11" ht="18" customHeight="1" x14ac:dyDescent="0.2">
      <c r="A213" s="125">
        <f>+'Planilla de Cortes Dilegno'!F228</f>
        <v>0</v>
      </c>
      <c r="B213" s="125">
        <f>+'Planilla de Cortes Dilegno'!G228</f>
        <v>0</v>
      </c>
      <c r="C213" s="125">
        <f>+'Planilla de Cortes Dilegno'!H228</f>
        <v>0</v>
      </c>
      <c r="D213" s="125" t="str">
        <f>CONCATENATE(+'Planilla de Cortes Dilegno'!R228," - ",'Planilla de Cortes Dilegno'!B228)</f>
        <v xml:space="preserve"> - </v>
      </c>
      <c r="E213" s="125" t="str">
        <f>+'Planilla de Cortes Dilegno'!D228</f>
        <v/>
      </c>
      <c r="F213" s="125" t="str">
        <f>IF('Planilla de Cortes Dilegno'!E228="","",IF('Planilla de Cortes Dilegno'!E228=1,0,1))</f>
        <v/>
      </c>
      <c r="G213" s="125" t="str">
        <f>IF('Planilla de Cortes Dilegno'!S228="","",IF('Planilla de Cortes Dilegno'!S228=1,VLOOKUP(E213,'Planilla de Cortes Dilegno'!AE:AI,4,0),IF('Planilla de Cortes Dilegno'!S228=2,VLOOKUP(E213,'Planilla de Cortes Dilegno'!AE:AI,5,0),"FSMIIIIII003")))</f>
        <v/>
      </c>
      <c r="H213" s="125" t="str">
        <f>IF('Planilla de Cortes Dilegno'!T228="","",IF('Planilla de Cortes Dilegno'!T228=1,VLOOKUP(E213,'Planilla de Cortes Dilegno'!AE:AI,4,0),IF('Planilla de Cortes Dilegno'!T228=2,VLOOKUP(E213,'Planilla de Cortes Dilegno'!AE:AI,5,0),"FSMIIIIII003")))</f>
        <v/>
      </c>
      <c r="I213" s="125" t="str">
        <f>IF('Planilla de Cortes Dilegno'!U228="","",IF('Planilla de Cortes Dilegno'!U228=1,VLOOKUP(E213,'Planilla de Cortes Dilegno'!AE:AI,4,0),IF('Planilla de Cortes Dilegno'!U228=2,VLOOKUP(E213,'Planilla de Cortes Dilegno'!AE:AI,5,0),"FSMIIIIII003")))</f>
        <v/>
      </c>
      <c r="J213" s="125" t="str">
        <f>IF('Planilla de Cortes Dilegno'!V228="","",IF('Planilla de Cortes Dilegno'!V228=1,VLOOKUP(E213,'Planilla de Cortes Dilegno'!AE:AI,4,0),IF('Planilla de Cortes Dilegno'!V228=2,VLOOKUP(E213,'Planilla de Cortes Dilegno'!AE:AI,5,0),"FSMIIIIII003")))</f>
        <v/>
      </c>
      <c r="K213" s="89" t="s">
        <v>926</v>
      </c>
    </row>
    <row r="214" spans="1:11" ht="18" customHeight="1" x14ac:dyDescent="0.2">
      <c r="A214" s="125">
        <f>+'Planilla de Cortes Dilegno'!F229</f>
        <v>0</v>
      </c>
      <c r="B214" s="125">
        <f>+'Planilla de Cortes Dilegno'!G229</f>
        <v>0</v>
      </c>
      <c r="C214" s="125">
        <f>+'Planilla de Cortes Dilegno'!H229</f>
        <v>0</v>
      </c>
      <c r="D214" s="125" t="str">
        <f>CONCATENATE(+'Planilla de Cortes Dilegno'!R229," - ",'Planilla de Cortes Dilegno'!B229)</f>
        <v xml:space="preserve"> - </v>
      </c>
      <c r="E214" s="125" t="str">
        <f>+'Planilla de Cortes Dilegno'!D229</f>
        <v/>
      </c>
      <c r="F214" s="125" t="str">
        <f>IF('Planilla de Cortes Dilegno'!E229="","",IF('Planilla de Cortes Dilegno'!E229=1,0,1))</f>
        <v/>
      </c>
      <c r="G214" s="125" t="str">
        <f>IF('Planilla de Cortes Dilegno'!S229="","",IF('Planilla de Cortes Dilegno'!S229=1,VLOOKUP(E214,'Planilla de Cortes Dilegno'!AE:AI,4,0),IF('Planilla de Cortes Dilegno'!S229=2,VLOOKUP(E214,'Planilla de Cortes Dilegno'!AE:AI,5,0),"FSMIIIIII003")))</f>
        <v/>
      </c>
      <c r="H214" s="125" t="str">
        <f>IF('Planilla de Cortes Dilegno'!T229="","",IF('Planilla de Cortes Dilegno'!T229=1,VLOOKUP(E214,'Planilla de Cortes Dilegno'!AE:AI,4,0),IF('Planilla de Cortes Dilegno'!T229=2,VLOOKUP(E214,'Planilla de Cortes Dilegno'!AE:AI,5,0),"FSMIIIIII003")))</f>
        <v/>
      </c>
      <c r="I214" s="125" t="str">
        <f>IF('Planilla de Cortes Dilegno'!U229="","",IF('Planilla de Cortes Dilegno'!U229=1,VLOOKUP(E214,'Planilla de Cortes Dilegno'!AE:AI,4,0),IF('Planilla de Cortes Dilegno'!U229=2,VLOOKUP(E214,'Planilla de Cortes Dilegno'!AE:AI,5,0),"FSMIIIIII003")))</f>
        <v/>
      </c>
      <c r="J214" s="125" t="str">
        <f>IF('Planilla de Cortes Dilegno'!V229="","",IF('Planilla de Cortes Dilegno'!V229=1,VLOOKUP(E214,'Planilla de Cortes Dilegno'!AE:AI,4,0),IF('Planilla de Cortes Dilegno'!V229=2,VLOOKUP(E214,'Planilla de Cortes Dilegno'!AE:AI,5,0),"FSMIIIIII003")))</f>
        <v/>
      </c>
      <c r="K214" s="89" t="s">
        <v>926</v>
      </c>
    </row>
    <row r="215" spans="1:11" ht="18" customHeight="1" x14ac:dyDescent="0.2">
      <c r="A215" s="125">
        <f>+'Planilla de Cortes Dilegno'!F230</f>
        <v>0</v>
      </c>
      <c r="B215" s="125">
        <f>+'Planilla de Cortes Dilegno'!G230</f>
        <v>0</v>
      </c>
      <c r="C215" s="125">
        <f>+'Planilla de Cortes Dilegno'!H230</f>
        <v>0</v>
      </c>
      <c r="D215" s="125" t="str">
        <f>CONCATENATE(+'Planilla de Cortes Dilegno'!R230," - ",'Planilla de Cortes Dilegno'!B230)</f>
        <v xml:space="preserve"> - </v>
      </c>
      <c r="E215" s="125" t="str">
        <f>+'Planilla de Cortes Dilegno'!D230</f>
        <v/>
      </c>
      <c r="F215" s="125" t="str">
        <f>IF('Planilla de Cortes Dilegno'!E230="","",IF('Planilla de Cortes Dilegno'!E230=1,0,1))</f>
        <v/>
      </c>
      <c r="G215" s="125" t="str">
        <f>IF('Planilla de Cortes Dilegno'!S230="","",IF('Planilla de Cortes Dilegno'!S230=1,VLOOKUP(E215,'Planilla de Cortes Dilegno'!AE:AI,4,0),IF('Planilla de Cortes Dilegno'!S230=2,VLOOKUP(E215,'Planilla de Cortes Dilegno'!AE:AI,5,0),"FSMIIIIII003")))</f>
        <v/>
      </c>
      <c r="H215" s="125" t="str">
        <f>IF('Planilla de Cortes Dilegno'!T230="","",IF('Planilla de Cortes Dilegno'!T230=1,VLOOKUP(E215,'Planilla de Cortes Dilegno'!AE:AI,4,0),IF('Planilla de Cortes Dilegno'!T230=2,VLOOKUP(E215,'Planilla de Cortes Dilegno'!AE:AI,5,0),"FSMIIIIII003")))</f>
        <v/>
      </c>
      <c r="I215" s="125" t="str">
        <f>IF('Planilla de Cortes Dilegno'!U230="","",IF('Planilla de Cortes Dilegno'!U230=1,VLOOKUP(E215,'Planilla de Cortes Dilegno'!AE:AI,4,0),IF('Planilla de Cortes Dilegno'!U230=2,VLOOKUP(E215,'Planilla de Cortes Dilegno'!AE:AI,5,0),"FSMIIIIII003")))</f>
        <v/>
      </c>
      <c r="J215" s="125" t="str">
        <f>IF('Planilla de Cortes Dilegno'!V230="","",IF('Planilla de Cortes Dilegno'!V230=1,VLOOKUP(E215,'Planilla de Cortes Dilegno'!AE:AI,4,0),IF('Planilla de Cortes Dilegno'!V230=2,VLOOKUP(E215,'Planilla de Cortes Dilegno'!AE:AI,5,0),"FSMIIIIII003")))</f>
        <v/>
      </c>
      <c r="K215" s="89" t="s">
        <v>926</v>
      </c>
    </row>
    <row r="216" spans="1:11" ht="18" customHeight="1" x14ac:dyDescent="0.2">
      <c r="A216" s="125">
        <f>+'Planilla de Cortes Dilegno'!F231</f>
        <v>0</v>
      </c>
      <c r="B216" s="125">
        <f>+'Planilla de Cortes Dilegno'!G231</f>
        <v>0</v>
      </c>
      <c r="C216" s="125">
        <f>+'Planilla de Cortes Dilegno'!H231</f>
        <v>0</v>
      </c>
      <c r="D216" s="125" t="str">
        <f>CONCATENATE(+'Planilla de Cortes Dilegno'!R231," - ",'Planilla de Cortes Dilegno'!B231)</f>
        <v xml:space="preserve"> - </v>
      </c>
      <c r="E216" s="125" t="str">
        <f>+'Planilla de Cortes Dilegno'!D231</f>
        <v/>
      </c>
      <c r="F216" s="125" t="str">
        <f>IF('Planilla de Cortes Dilegno'!E231="","",IF('Planilla de Cortes Dilegno'!E231=1,0,1))</f>
        <v/>
      </c>
      <c r="G216" s="125" t="str">
        <f>IF('Planilla de Cortes Dilegno'!S231="","",IF('Planilla de Cortes Dilegno'!S231=1,VLOOKUP(E216,'Planilla de Cortes Dilegno'!AE:AI,4,0),IF('Planilla de Cortes Dilegno'!S231=2,VLOOKUP(E216,'Planilla de Cortes Dilegno'!AE:AI,5,0),"FSMIIIIII003")))</f>
        <v/>
      </c>
      <c r="H216" s="125" t="str">
        <f>IF('Planilla de Cortes Dilegno'!T231="","",IF('Planilla de Cortes Dilegno'!T231=1,VLOOKUP(E216,'Planilla de Cortes Dilegno'!AE:AI,4,0),IF('Planilla de Cortes Dilegno'!T231=2,VLOOKUP(E216,'Planilla de Cortes Dilegno'!AE:AI,5,0),"FSMIIIIII003")))</f>
        <v/>
      </c>
      <c r="I216" s="125" t="str">
        <f>IF('Planilla de Cortes Dilegno'!U231="","",IF('Planilla de Cortes Dilegno'!U231=1,VLOOKUP(E216,'Planilla de Cortes Dilegno'!AE:AI,4,0),IF('Planilla de Cortes Dilegno'!U231=2,VLOOKUP(E216,'Planilla de Cortes Dilegno'!AE:AI,5,0),"FSMIIIIII003")))</f>
        <v/>
      </c>
      <c r="J216" s="125" t="str">
        <f>IF('Planilla de Cortes Dilegno'!V231="","",IF('Planilla de Cortes Dilegno'!V231=1,VLOOKUP(E216,'Planilla de Cortes Dilegno'!AE:AI,4,0),IF('Planilla de Cortes Dilegno'!V231=2,VLOOKUP(E216,'Planilla de Cortes Dilegno'!AE:AI,5,0),"FSMIIIIII003")))</f>
        <v/>
      </c>
      <c r="K216" s="89" t="s">
        <v>926</v>
      </c>
    </row>
    <row r="217" spans="1:11" ht="18" customHeight="1" x14ac:dyDescent="0.2">
      <c r="A217" s="125">
        <f>+'Planilla de Cortes Dilegno'!F232</f>
        <v>0</v>
      </c>
      <c r="B217" s="125">
        <f>+'Planilla de Cortes Dilegno'!G232</f>
        <v>0</v>
      </c>
      <c r="C217" s="125">
        <f>+'Planilla de Cortes Dilegno'!H232</f>
        <v>0</v>
      </c>
      <c r="D217" s="125" t="str">
        <f>CONCATENATE(+'Planilla de Cortes Dilegno'!R232," - ",'Planilla de Cortes Dilegno'!B232)</f>
        <v xml:space="preserve"> - </v>
      </c>
      <c r="E217" s="125" t="str">
        <f>+'Planilla de Cortes Dilegno'!D232</f>
        <v/>
      </c>
      <c r="F217" s="125" t="str">
        <f>IF('Planilla de Cortes Dilegno'!E232="","",IF('Planilla de Cortes Dilegno'!E232=1,0,1))</f>
        <v/>
      </c>
      <c r="G217" s="125" t="str">
        <f>IF('Planilla de Cortes Dilegno'!S232="","",IF('Planilla de Cortes Dilegno'!S232=1,VLOOKUP(E217,'Planilla de Cortes Dilegno'!AE:AI,4,0),IF('Planilla de Cortes Dilegno'!S232=2,VLOOKUP(E217,'Planilla de Cortes Dilegno'!AE:AI,5,0),"FSMIIIIII003")))</f>
        <v/>
      </c>
      <c r="H217" s="125" t="str">
        <f>IF('Planilla de Cortes Dilegno'!T232="","",IF('Planilla de Cortes Dilegno'!T232=1,VLOOKUP(E217,'Planilla de Cortes Dilegno'!AE:AI,4,0),IF('Planilla de Cortes Dilegno'!T232=2,VLOOKUP(E217,'Planilla de Cortes Dilegno'!AE:AI,5,0),"FSMIIIIII003")))</f>
        <v/>
      </c>
      <c r="I217" s="125" t="str">
        <f>IF('Planilla de Cortes Dilegno'!U232="","",IF('Planilla de Cortes Dilegno'!U232=1,VLOOKUP(E217,'Planilla de Cortes Dilegno'!AE:AI,4,0),IF('Planilla de Cortes Dilegno'!U232=2,VLOOKUP(E217,'Planilla de Cortes Dilegno'!AE:AI,5,0),"FSMIIIIII003")))</f>
        <v/>
      </c>
      <c r="J217" s="125" t="str">
        <f>IF('Planilla de Cortes Dilegno'!V232="","",IF('Planilla de Cortes Dilegno'!V232=1,VLOOKUP(E217,'Planilla de Cortes Dilegno'!AE:AI,4,0),IF('Planilla de Cortes Dilegno'!V232=2,VLOOKUP(E217,'Planilla de Cortes Dilegno'!AE:AI,5,0),"FSMIIIIII003")))</f>
        <v/>
      </c>
      <c r="K217" s="89" t="s">
        <v>926</v>
      </c>
    </row>
    <row r="218" spans="1:11" ht="18" customHeight="1" x14ac:dyDescent="0.2">
      <c r="A218" s="125">
        <f>+'Planilla de Cortes Dilegno'!F233</f>
        <v>0</v>
      </c>
      <c r="B218" s="125">
        <f>+'Planilla de Cortes Dilegno'!G233</f>
        <v>0</v>
      </c>
      <c r="C218" s="125">
        <f>+'Planilla de Cortes Dilegno'!H233</f>
        <v>0</v>
      </c>
      <c r="D218" s="125" t="str">
        <f>CONCATENATE(+'Planilla de Cortes Dilegno'!R233," - ",'Planilla de Cortes Dilegno'!B233)</f>
        <v xml:space="preserve"> - </v>
      </c>
      <c r="E218" s="125" t="str">
        <f>+'Planilla de Cortes Dilegno'!D233</f>
        <v/>
      </c>
      <c r="F218" s="125" t="str">
        <f>IF('Planilla de Cortes Dilegno'!E233="","",IF('Planilla de Cortes Dilegno'!E233=1,0,1))</f>
        <v/>
      </c>
      <c r="G218" s="125" t="str">
        <f>IF('Planilla de Cortes Dilegno'!S233="","",IF('Planilla de Cortes Dilegno'!S233=1,VLOOKUP(E218,'Planilla de Cortes Dilegno'!AE:AI,4,0),IF('Planilla de Cortes Dilegno'!S233=2,VLOOKUP(E218,'Planilla de Cortes Dilegno'!AE:AI,5,0),"FSMIIIIII003")))</f>
        <v/>
      </c>
      <c r="H218" s="125" t="str">
        <f>IF('Planilla de Cortes Dilegno'!T233="","",IF('Planilla de Cortes Dilegno'!T233=1,VLOOKUP(E218,'Planilla de Cortes Dilegno'!AE:AI,4,0),IF('Planilla de Cortes Dilegno'!T233=2,VLOOKUP(E218,'Planilla de Cortes Dilegno'!AE:AI,5,0),"FSMIIIIII003")))</f>
        <v/>
      </c>
      <c r="I218" s="125" t="str">
        <f>IF('Planilla de Cortes Dilegno'!U233="","",IF('Planilla de Cortes Dilegno'!U233=1,VLOOKUP(E218,'Planilla de Cortes Dilegno'!AE:AI,4,0),IF('Planilla de Cortes Dilegno'!U233=2,VLOOKUP(E218,'Planilla de Cortes Dilegno'!AE:AI,5,0),"FSMIIIIII003")))</f>
        <v/>
      </c>
      <c r="J218" s="125" t="str">
        <f>IF('Planilla de Cortes Dilegno'!V233="","",IF('Planilla de Cortes Dilegno'!V233=1,VLOOKUP(E218,'Planilla de Cortes Dilegno'!AE:AI,4,0),IF('Planilla de Cortes Dilegno'!V233=2,VLOOKUP(E218,'Planilla de Cortes Dilegno'!AE:AI,5,0),"FSMIIIIII003")))</f>
        <v/>
      </c>
      <c r="K218" s="89" t="s">
        <v>926</v>
      </c>
    </row>
    <row r="219" spans="1:11" ht="18" customHeight="1" x14ac:dyDescent="0.2">
      <c r="A219" s="125">
        <f>+'Planilla de Cortes Dilegno'!F234</f>
        <v>0</v>
      </c>
      <c r="B219" s="125">
        <f>+'Planilla de Cortes Dilegno'!G234</f>
        <v>0</v>
      </c>
      <c r="C219" s="125">
        <f>+'Planilla de Cortes Dilegno'!H234</f>
        <v>0</v>
      </c>
      <c r="D219" s="125" t="str">
        <f>CONCATENATE(+'Planilla de Cortes Dilegno'!R234," - ",'Planilla de Cortes Dilegno'!B234)</f>
        <v xml:space="preserve"> - </v>
      </c>
      <c r="E219" s="125" t="str">
        <f>+'Planilla de Cortes Dilegno'!D234</f>
        <v/>
      </c>
      <c r="F219" s="125" t="str">
        <f>IF('Planilla de Cortes Dilegno'!E234="","",IF('Planilla de Cortes Dilegno'!E234=1,0,1))</f>
        <v/>
      </c>
      <c r="G219" s="125" t="str">
        <f>IF('Planilla de Cortes Dilegno'!S234="","",IF('Planilla de Cortes Dilegno'!S234=1,VLOOKUP(E219,'Planilla de Cortes Dilegno'!AE:AI,4,0),IF('Planilla de Cortes Dilegno'!S234=2,VLOOKUP(E219,'Planilla de Cortes Dilegno'!AE:AI,5,0),"FSMIIIIII003")))</f>
        <v/>
      </c>
      <c r="H219" s="125" t="str">
        <f>IF('Planilla de Cortes Dilegno'!T234="","",IF('Planilla de Cortes Dilegno'!T234=1,VLOOKUP(E219,'Planilla de Cortes Dilegno'!AE:AI,4,0),IF('Planilla de Cortes Dilegno'!T234=2,VLOOKUP(E219,'Planilla de Cortes Dilegno'!AE:AI,5,0),"FSMIIIIII003")))</f>
        <v/>
      </c>
      <c r="I219" s="125" t="str">
        <f>IF('Planilla de Cortes Dilegno'!U234="","",IF('Planilla de Cortes Dilegno'!U234=1,VLOOKUP(E219,'Planilla de Cortes Dilegno'!AE:AI,4,0),IF('Planilla de Cortes Dilegno'!U234=2,VLOOKUP(E219,'Planilla de Cortes Dilegno'!AE:AI,5,0),"FSMIIIIII003")))</f>
        <v/>
      </c>
      <c r="J219" s="125" t="str">
        <f>IF('Planilla de Cortes Dilegno'!V234="","",IF('Planilla de Cortes Dilegno'!V234=1,VLOOKUP(E219,'Planilla de Cortes Dilegno'!AE:AI,4,0),IF('Planilla de Cortes Dilegno'!V234=2,VLOOKUP(E219,'Planilla de Cortes Dilegno'!AE:AI,5,0),"FSMIIIIII003")))</f>
        <v/>
      </c>
      <c r="K219" s="89" t="s">
        <v>926</v>
      </c>
    </row>
    <row r="220" spans="1:11" ht="18" customHeight="1" x14ac:dyDescent="0.2">
      <c r="A220" s="125">
        <f>+'Planilla de Cortes Dilegno'!F235</f>
        <v>0</v>
      </c>
      <c r="B220" s="125">
        <f>+'Planilla de Cortes Dilegno'!G235</f>
        <v>0</v>
      </c>
      <c r="C220" s="125">
        <f>+'Planilla de Cortes Dilegno'!H235</f>
        <v>0</v>
      </c>
      <c r="D220" s="125" t="str">
        <f>CONCATENATE(+'Planilla de Cortes Dilegno'!R235," - ",'Planilla de Cortes Dilegno'!B235)</f>
        <v xml:space="preserve"> - </v>
      </c>
      <c r="E220" s="125" t="str">
        <f>+'Planilla de Cortes Dilegno'!D235</f>
        <v/>
      </c>
      <c r="F220" s="125" t="str">
        <f>IF('Planilla de Cortes Dilegno'!E235="","",IF('Planilla de Cortes Dilegno'!E235=1,0,1))</f>
        <v/>
      </c>
      <c r="G220" s="125" t="str">
        <f>IF('Planilla de Cortes Dilegno'!S235="","",IF('Planilla de Cortes Dilegno'!S235=1,VLOOKUP(E220,'Planilla de Cortes Dilegno'!AE:AI,4,0),IF('Planilla de Cortes Dilegno'!S235=2,VLOOKUP(E220,'Planilla de Cortes Dilegno'!AE:AI,5,0),"FSMIIIIII003")))</f>
        <v/>
      </c>
      <c r="H220" s="125" t="str">
        <f>IF('Planilla de Cortes Dilegno'!T235="","",IF('Planilla de Cortes Dilegno'!T235=1,VLOOKUP(E220,'Planilla de Cortes Dilegno'!AE:AI,4,0),IF('Planilla de Cortes Dilegno'!T235=2,VLOOKUP(E220,'Planilla de Cortes Dilegno'!AE:AI,5,0),"FSMIIIIII003")))</f>
        <v/>
      </c>
      <c r="I220" s="125" t="str">
        <f>IF('Planilla de Cortes Dilegno'!U235="","",IF('Planilla de Cortes Dilegno'!U235=1,VLOOKUP(E220,'Planilla de Cortes Dilegno'!AE:AI,4,0),IF('Planilla de Cortes Dilegno'!U235=2,VLOOKUP(E220,'Planilla de Cortes Dilegno'!AE:AI,5,0),"FSMIIIIII003")))</f>
        <v/>
      </c>
      <c r="J220" s="125" t="str">
        <f>IF('Planilla de Cortes Dilegno'!V235="","",IF('Planilla de Cortes Dilegno'!V235=1,VLOOKUP(E220,'Planilla de Cortes Dilegno'!AE:AI,4,0),IF('Planilla de Cortes Dilegno'!V235=2,VLOOKUP(E220,'Planilla de Cortes Dilegno'!AE:AI,5,0),"FSMIIIIII003")))</f>
        <v/>
      </c>
      <c r="K220" s="89" t="s">
        <v>926</v>
      </c>
    </row>
    <row r="221" spans="1:11" ht="18" customHeight="1" x14ac:dyDescent="0.2">
      <c r="A221" s="125">
        <f>+'Planilla de Cortes Dilegno'!F236</f>
        <v>0</v>
      </c>
      <c r="B221" s="125">
        <f>+'Planilla de Cortes Dilegno'!G236</f>
        <v>0</v>
      </c>
      <c r="C221" s="125">
        <f>+'Planilla de Cortes Dilegno'!H236</f>
        <v>0</v>
      </c>
      <c r="D221" s="125" t="str">
        <f>CONCATENATE(+'Planilla de Cortes Dilegno'!R236," - ",'Planilla de Cortes Dilegno'!B236)</f>
        <v xml:space="preserve"> - </v>
      </c>
      <c r="E221" s="125" t="str">
        <f>+'Planilla de Cortes Dilegno'!D236</f>
        <v/>
      </c>
      <c r="F221" s="125" t="str">
        <f>IF('Planilla de Cortes Dilegno'!E236="","",IF('Planilla de Cortes Dilegno'!E236=1,0,1))</f>
        <v/>
      </c>
      <c r="G221" s="125" t="str">
        <f>IF('Planilla de Cortes Dilegno'!S236="","",IF('Planilla de Cortes Dilegno'!S236=1,VLOOKUP(E221,'Planilla de Cortes Dilegno'!AE:AI,4,0),IF('Planilla de Cortes Dilegno'!S236=2,VLOOKUP(E221,'Planilla de Cortes Dilegno'!AE:AI,5,0),"FSMIIIIII003")))</f>
        <v/>
      </c>
      <c r="H221" s="125" t="str">
        <f>IF('Planilla de Cortes Dilegno'!T236="","",IF('Planilla de Cortes Dilegno'!T236=1,VLOOKUP(E221,'Planilla de Cortes Dilegno'!AE:AI,4,0),IF('Planilla de Cortes Dilegno'!T236=2,VLOOKUP(E221,'Planilla de Cortes Dilegno'!AE:AI,5,0),"FSMIIIIII003")))</f>
        <v/>
      </c>
      <c r="I221" s="125" t="str">
        <f>IF('Planilla de Cortes Dilegno'!U236="","",IF('Planilla de Cortes Dilegno'!U236=1,VLOOKUP(E221,'Planilla de Cortes Dilegno'!AE:AI,4,0),IF('Planilla de Cortes Dilegno'!U236=2,VLOOKUP(E221,'Planilla de Cortes Dilegno'!AE:AI,5,0),"FSMIIIIII003")))</f>
        <v/>
      </c>
      <c r="J221" s="125" t="str">
        <f>IF('Planilla de Cortes Dilegno'!V236="","",IF('Planilla de Cortes Dilegno'!V236=1,VLOOKUP(E221,'Planilla de Cortes Dilegno'!AE:AI,4,0),IF('Planilla de Cortes Dilegno'!V236=2,VLOOKUP(E221,'Planilla de Cortes Dilegno'!AE:AI,5,0),"FSMIIIIII003")))</f>
        <v/>
      </c>
      <c r="K221" s="89" t="s">
        <v>926</v>
      </c>
    </row>
    <row r="222" spans="1:11" ht="18" customHeight="1" x14ac:dyDescent="0.2">
      <c r="A222" s="125">
        <f>+'Planilla de Cortes Dilegno'!F237</f>
        <v>0</v>
      </c>
      <c r="B222" s="125">
        <f>+'Planilla de Cortes Dilegno'!G237</f>
        <v>0</v>
      </c>
      <c r="C222" s="125">
        <f>+'Planilla de Cortes Dilegno'!H237</f>
        <v>0</v>
      </c>
      <c r="D222" s="125" t="str">
        <f>CONCATENATE(+'Planilla de Cortes Dilegno'!R237," - ",'Planilla de Cortes Dilegno'!B237)</f>
        <v xml:space="preserve"> - </v>
      </c>
      <c r="E222" s="125" t="str">
        <f>+'Planilla de Cortes Dilegno'!D237</f>
        <v/>
      </c>
      <c r="F222" s="125" t="str">
        <f>IF('Planilla de Cortes Dilegno'!E237="","",IF('Planilla de Cortes Dilegno'!E237=1,0,1))</f>
        <v/>
      </c>
      <c r="G222" s="125" t="str">
        <f>IF('Planilla de Cortes Dilegno'!S237="","",IF('Planilla de Cortes Dilegno'!S237=1,VLOOKUP(E222,'Planilla de Cortes Dilegno'!AE:AI,4,0),IF('Planilla de Cortes Dilegno'!S237=2,VLOOKUP(E222,'Planilla de Cortes Dilegno'!AE:AI,5,0),"FSMIIIIII003")))</f>
        <v/>
      </c>
      <c r="H222" s="125" t="str">
        <f>IF('Planilla de Cortes Dilegno'!T237="","",IF('Planilla de Cortes Dilegno'!T237=1,VLOOKUP(E222,'Planilla de Cortes Dilegno'!AE:AI,4,0),IF('Planilla de Cortes Dilegno'!T237=2,VLOOKUP(E222,'Planilla de Cortes Dilegno'!AE:AI,5,0),"FSMIIIIII003")))</f>
        <v/>
      </c>
      <c r="I222" s="125" t="str">
        <f>IF('Planilla de Cortes Dilegno'!U237="","",IF('Planilla de Cortes Dilegno'!U237=1,VLOOKUP(E222,'Planilla de Cortes Dilegno'!AE:AI,4,0),IF('Planilla de Cortes Dilegno'!U237=2,VLOOKUP(E222,'Planilla de Cortes Dilegno'!AE:AI,5,0),"FSMIIIIII003")))</f>
        <v/>
      </c>
      <c r="J222" s="125" t="str">
        <f>IF('Planilla de Cortes Dilegno'!V237="","",IF('Planilla de Cortes Dilegno'!V237=1,VLOOKUP(E222,'Planilla de Cortes Dilegno'!AE:AI,4,0),IF('Planilla de Cortes Dilegno'!V237=2,VLOOKUP(E222,'Planilla de Cortes Dilegno'!AE:AI,5,0),"FSMIIIIII003")))</f>
        <v/>
      </c>
      <c r="K222" s="89" t="s">
        <v>926</v>
      </c>
    </row>
    <row r="223" spans="1:11" ht="18" customHeight="1" x14ac:dyDescent="0.2">
      <c r="A223" s="125">
        <f>+'Planilla de Cortes Dilegno'!F238</f>
        <v>0</v>
      </c>
      <c r="B223" s="125">
        <f>+'Planilla de Cortes Dilegno'!G238</f>
        <v>0</v>
      </c>
      <c r="C223" s="125">
        <f>+'Planilla de Cortes Dilegno'!H238</f>
        <v>0</v>
      </c>
      <c r="D223" s="125" t="str">
        <f>CONCATENATE(+'Planilla de Cortes Dilegno'!R238," - ",'Planilla de Cortes Dilegno'!B238)</f>
        <v xml:space="preserve"> - </v>
      </c>
      <c r="E223" s="125" t="str">
        <f>+'Planilla de Cortes Dilegno'!D238</f>
        <v/>
      </c>
      <c r="F223" s="125" t="str">
        <f>IF('Planilla de Cortes Dilegno'!E238="","",IF('Planilla de Cortes Dilegno'!E238=1,0,1))</f>
        <v/>
      </c>
      <c r="G223" s="125" t="str">
        <f>IF('Planilla de Cortes Dilegno'!S238="","",IF('Planilla de Cortes Dilegno'!S238=1,VLOOKUP(E223,'Planilla de Cortes Dilegno'!AE:AI,4,0),IF('Planilla de Cortes Dilegno'!S238=2,VLOOKUP(E223,'Planilla de Cortes Dilegno'!AE:AI,5,0),"FSMIIIIII003")))</f>
        <v/>
      </c>
      <c r="H223" s="125" t="str">
        <f>IF('Planilla de Cortes Dilegno'!T238="","",IF('Planilla de Cortes Dilegno'!T238=1,VLOOKUP(E223,'Planilla de Cortes Dilegno'!AE:AI,4,0),IF('Planilla de Cortes Dilegno'!T238=2,VLOOKUP(E223,'Planilla de Cortes Dilegno'!AE:AI,5,0),"FSMIIIIII003")))</f>
        <v/>
      </c>
      <c r="I223" s="125" t="str">
        <f>IF('Planilla de Cortes Dilegno'!U238="","",IF('Planilla de Cortes Dilegno'!U238=1,VLOOKUP(E223,'Planilla de Cortes Dilegno'!AE:AI,4,0),IF('Planilla de Cortes Dilegno'!U238=2,VLOOKUP(E223,'Planilla de Cortes Dilegno'!AE:AI,5,0),"FSMIIIIII003")))</f>
        <v/>
      </c>
      <c r="J223" s="125" t="str">
        <f>IF('Planilla de Cortes Dilegno'!V238="","",IF('Planilla de Cortes Dilegno'!V238=1,VLOOKUP(E223,'Planilla de Cortes Dilegno'!AE:AI,4,0),IF('Planilla de Cortes Dilegno'!V238=2,VLOOKUP(E223,'Planilla de Cortes Dilegno'!AE:AI,5,0),"FSMIIIIII003")))</f>
        <v/>
      </c>
      <c r="K223" s="89" t="s">
        <v>926</v>
      </c>
    </row>
    <row r="224" spans="1:11" ht="18" customHeight="1" x14ac:dyDescent="0.2">
      <c r="A224" s="125">
        <f>+'Planilla de Cortes Dilegno'!F239</f>
        <v>0</v>
      </c>
      <c r="B224" s="125">
        <f>+'Planilla de Cortes Dilegno'!G239</f>
        <v>0</v>
      </c>
      <c r="C224" s="125">
        <f>+'Planilla de Cortes Dilegno'!H239</f>
        <v>0</v>
      </c>
      <c r="D224" s="125" t="str">
        <f>CONCATENATE(+'Planilla de Cortes Dilegno'!R239," - ",'Planilla de Cortes Dilegno'!B239)</f>
        <v xml:space="preserve"> - </v>
      </c>
      <c r="E224" s="125" t="str">
        <f>+'Planilla de Cortes Dilegno'!D239</f>
        <v/>
      </c>
      <c r="F224" s="125" t="str">
        <f>IF('Planilla de Cortes Dilegno'!E239="","",IF('Planilla de Cortes Dilegno'!E239=1,0,1))</f>
        <v/>
      </c>
      <c r="G224" s="125" t="str">
        <f>IF('Planilla de Cortes Dilegno'!S239="","",IF('Planilla de Cortes Dilegno'!S239=1,VLOOKUP(E224,'Planilla de Cortes Dilegno'!AE:AI,4,0),IF('Planilla de Cortes Dilegno'!S239=2,VLOOKUP(E224,'Planilla de Cortes Dilegno'!AE:AI,5,0),"FSMIIIIII003")))</f>
        <v/>
      </c>
      <c r="H224" s="125" t="str">
        <f>IF('Planilla de Cortes Dilegno'!T239="","",IF('Planilla de Cortes Dilegno'!T239=1,VLOOKUP(E224,'Planilla de Cortes Dilegno'!AE:AI,4,0),IF('Planilla de Cortes Dilegno'!T239=2,VLOOKUP(E224,'Planilla de Cortes Dilegno'!AE:AI,5,0),"FSMIIIIII003")))</f>
        <v/>
      </c>
      <c r="I224" s="125" t="str">
        <f>IF('Planilla de Cortes Dilegno'!U239="","",IF('Planilla de Cortes Dilegno'!U239=1,VLOOKUP(E224,'Planilla de Cortes Dilegno'!AE:AI,4,0),IF('Planilla de Cortes Dilegno'!U239=2,VLOOKUP(E224,'Planilla de Cortes Dilegno'!AE:AI,5,0),"FSMIIIIII003")))</f>
        <v/>
      </c>
      <c r="J224" s="125" t="str">
        <f>IF('Planilla de Cortes Dilegno'!V239="","",IF('Planilla de Cortes Dilegno'!V239=1,VLOOKUP(E224,'Planilla de Cortes Dilegno'!AE:AI,4,0),IF('Planilla de Cortes Dilegno'!V239=2,VLOOKUP(E224,'Planilla de Cortes Dilegno'!AE:AI,5,0),"FSMIIIIII003")))</f>
        <v/>
      </c>
      <c r="K224" s="89" t="s">
        <v>926</v>
      </c>
    </row>
    <row r="225" spans="1:11" ht="18" customHeight="1" x14ac:dyDescent="0.2">
      <c r="A225" s="125">
        <f>+'Planilla de Cortes Dilegno'!F240</f>
        <v>0</v>
      </c>
      <c r="B225" s="125">
        <f>+'Planilla de Cortes Dilegno'!G240</f>
        <v>0</v>
      </c>
      <c r="C225" s="125">
        <f>+'Planilla de Cortes Dilegno'!H240</f>
        <v>0</v>
      </c>
      <c r="D225" s="125" t="str">
        <f>CONCATENATE(+'Planilla de Cortes Dilegno'!R240," - ",'Planilla de Cortes Dilegno'!B240)</f>
        <v xml:space="preserve"> - </v>
      </c>
      <c r="E225" s="125" t="str">
        <f>+'Planilla de Cortes Dilegno'!D240</f>
        <v/>
      </c>
      <c r="F225" s="125" t="str">
        <f>IF('Planilla de Cortes Dilegno'!E240="","",IF('Planilla de Cortes Dilegno'!E240=1,0,1))</f>
        <v/>
      </c>
      <c r="G225" s="125" t="str">
        <f>IF('Planilla de Cortes Dilegno'!S240="","",IF('Planilla de Cortes Dilegno'!S240=1,VLOOKUP(E225,'Planilla de Cortes Dilegno'!AE:AI,4,0),IF('Planilla de Cortes Dilegno'!S240=2,VLOOKUP(E225,'Planilla de Cortes Dilegno'!AE:AI,5,0),"FSMIIIIII003")))</f>
        <v/>
      </c>
      <c r="H225" s="125" t="str">
        <f>IF('Planilla de Cortes Dilegno'!T240="","",IF('Planilla de Cortes Dilegno'!T240=1,VLOOKUP(E225,'Planilla de Cortes Dilegno'!AE:AI,4,0),IF('Planilla de Cortes Dilegno'!T240=2,VLOOKUP(E225,'Planilla de Cortes Dilegno'!AE:AI,5,0),"FSMIIIIII003")))</f>
        <v/>
      </c>
      <c r="I225" s="125" t="str">
        <f>IF('Planilla de Cortes Dilegno'!U240="","",IF('Planilla de Cortes Dilegno'!U240=1,VLOOKUP(E225,'Planilla de Cortes Dilegno'!AE:AI,4,0),IF('Planilla de Cortes Dilegno'!U240=2,VLOOKUP(E225,'Planilla de Cortes Dilegno'!AE:AI,5,0),"FSMIIIIII003")))</f>
        <v/>
      </c>
      <c r="J225" s="125" t="str">
        <f>IF('Planilla de Cortes Dilegno'!V240="","",IF('Planilla de Cortes Dilegno'!V240=1,VLOOKUP(E225,'Planilla de Cortes Dilegno'!AE:AI,4,0),IF('Planilla de Cortes Dilegno'!V240=2,VLOOKUP(E225,'Planilla de Cortes Dilegno'!AE:AI,5,0),"FSMIIIIII003")))</f>
        <v/>
      </c>
      <c r="K225" s="89" t="s">
        <v>926</v>
      </c>
    </row>
    <row r="226" spans="1:11" ht="18" customHeight="1" x14ac:dyDescent="0.2">
      <c r="A226" s="125">
        <f>+'Planilla de Cortes Dilegno'!F241</f>
        <v>0</v>
      </c>
      <c r="B226" s="125">
        <f>+'Planilla de Cortes Dilegno'!G241</f>
        <v>0</v>
      </c>
      <c r="C226" s="125">
        <f>+'Planilla de Cortes Dilegno'!H241</f>
        <v>0</v>
      </c>
      <c r="D226" s="125" t="str">
        <f>CONCATENATE(+'Planilla de Cortes Dilegno'!R241," - ",'Planilla de Cortes Dilegno'!B241)</f>
        <v xml:space="preserve"> - </v>
      </c>
      <c r="E226" s="125" t="str">
        <f>+'Planilla de Cortes Dilegno'!D241</f>
        <v/>
      </c>
      <c r="F226" s="125" t="str">
        <f>IF('Planilla de Cortes Dilegno'!E241="","",IF('Planilla de Cortes Dilegno'!E241=1,0,1))</f>
        <v/>
      </c>
      <c r="G226" s="125" t="str">
        <f>IF('Planilla de Cortes Dilegno'!S241="","",IF('Planilla de Cortes Dilegno'!S241=1,VLOOKUP(E226,'Planilla de Cortes Dilegno'!AE:AI,4,0),IF('Planilla de Cortes Dilegno'!S241=2,VLOOKUP(E226,'Planilla de Cortes Dilegno'!AE:AI,5,0),"FSMIIIIII003")))</f>
        <v/>
      </c>
      <c r="H226" s="125" t="str">
        <f>IF('Planilla de Cortes Dilegno'!T241="","",IF('Planilla de Cortes Dilegno'!T241=1,VLOOKUP(E226,'Planilla de Cortes Dilegno'!AE:AI,4,0),IF('Planilla de Cortes Dilegno'!T241=2,VLOOKUP(E226,'Planilla de Cortes Dilegno'!AE:AI,5,0),"FSMIIIIII003")))</f>
        <v/>
      </c>
      <c r="I226" s="125" t="str">
        <f>IF('Planilla de Cortes Dilegno'!U241="","",IF('Planilla de Cortes Dilegno'!U241=1,VLOOKUP(E226,'Planilla de Cortes Dilegno'!AE:AI,4,0),IF('Planilla de Cortes Dilegno'!U241=2,VLOOKUP(E226,'Planilla de Cortes Dilegno'!AE:AI,5,0),"FSMIIIIII003")))</f>
        <v/>
      </c>
      <c r="J226" s="125" t="str">
        <f>IF('Planilla de Cortes Dilegno'!V241="","",IF('Planilla de Cortes Dilegno'!V241=1,VLOOKUP(E226,'Planilla de Cortes Dilegno'!AE:AI,4,0),IF('Planilla de Cortes Dilegno'!V241=2,VLOOKUP(E226,'Planilla de Cortes Dilegno'!AE:AI,5,0),"FSMIIIIII003")))</f>
        <v/>
      </c>
      <c r="K226" s="89" t="s">
        <v>926</v>
      </c>
    </row>
    <row r="227" spans="1:11" ht="18" customHeight="1" x14ac:dyDescent="0.2">
      <c r="A227" s="125">
        <f>+'Planilla de Cortes Dilegno'!F242</f>
        <v>0</v>
      </c>
      <c r="B227" s="125">
        <f>+'Planilla de Cortes Dilegno'!G242</f>
        <v>0</v>
      </c>
      <c r="C227" s="125">
        <f>+'Planilla de Cortes Dilegno'!H242</f>
        <v>0</v>
      </c>
      <c r="D227" s="125" t="str">
        <f>CONCATENATE(+'Planilla de Cortes Dilegno'!R242," - ",'Planilla de Cortes Dilegno'!B242)</f>
        <v xml:space="preserve"> - </v>
      </c>
      <c r="E227" s="125" t="str">
        <f>+'Planilla de Cortes Dilegno'!D242</f>
        <v/>
      </c>
      <c r="F227" s="125" t="str">
        <f>IF('Planilla de Cortes Dilegno'!E242="","",IF('Planilla de Cortes Dilegno'!E242=1,0,1))</f>
        <v/>
      </c>
      <c r="G227" s="125" t="str">
        <f>IF('Planilla de Cortes Dilegno'!S242="","",IF('Planilla de Cortes Dilegno'!S242=1,VLOOKUP(E227,'Planilla de Cortes Dilegno'!AE:AI,4,0),IF('Planilla de Cortes Dilegno'!S242=2,VLOOKUP(E227,'Planilla de Cortes Dilegno'!AE:AI,5,0),"FSMIIIIII003")))</f>
        <v/>
      </c>
      <c r="H227" s="125" t="str">
        <f>IF('Planilla de Cortes Dilegno'!T242="","",IF('Planilla de Cortes Dilegno'!T242=1,VLOOKUP(E227,'Planilla de Cortes Dilegno'!AE:AI,4,0),IF('Planilla de Cortes Dilegno'!T242=2,VLOOKUP(E227,'Planilla de Cortes Dilegno'!AE:AI,5,0),"FSMIIIIII003")))</f>
        <v/>
      </c>
      <c r="I227" s="125" t="str">
        <f>IF('Planilla de Cortes Dilegno'!U242="","",IF('Planilla de Cortes Dilegno'!U242=1,VLOOKUP(E227,'Planilla de Cortes Dilegno'!AE:AI,4,0),IF('Planilla de Cortes Dilegno'!U242=2,VLOOKUP(E227,'Planilla de Cortes Dilegno'!AE:AI,5,0),"FSMIIIIII003")))</f>
        <v/>
      </c>
      <c r="J227" s="125" t="str">
        <f>IF('Planilla de Cortes Dilegno'!V242="","",IF('Planilla de Cortes Dilegno'!V242=1,VLOOKUP(E227,'Planilla de Cortes Dilegno'!AE:AI,4,0),IF('Planilla de Cortes Dilegno'!V242=2,VLOOKUP(E227,'Planilla de Cortes Dilegno'!AE:AI,5,0),"FSMIIIIII003")))</f>
        <v/>
      </c>
      <c r="K227" s="89" t="s">
        <v>926</v>
      </c>
    </row>
    <row r="228" spans="1:11" ht="18" customHeight="1" x14ac:dyDescent="0.2">
      <c r="A228" s="125">
        <f>+'Planilla de Cortes Dilegno'!F243</f>
        <v>0</v>
      </c>
      <c r="B228" s="125">
        <f>+'Planilla de Cortes Dilegno'!G243</f>
        <v>0</v>
      </c>
      <c r="C228" s="125">
        <f>+'Planilla de Cortes Dilegno'!H243</f>
        <v>0</v>
      </c>
      <c r="D228" s="125" t="str">
        <f>CONCATENATE(+'Planilla de Cortes Dilegno'!R243," - ",'Planilla de Cortes Dilegno'!B243)</f>
        <v xml:space="preserve"> - </v>
      </c>
      <c r="E228" s="125" t="str">
        <f>+'Planilla de Cortes Dilegno'!D243</f>
        <v/>
      </c>
      <c r="F228" s="125" t="str">
        <f>IF('Planilla de Cortes Dilegno'!E243="","",IF('Planilla de Cortes Dilegno'!E243=1,0,1))</f>
        <v/>
      </c>
      <c r="G228" s="125" t="str">
        <f>IF('Planilla de Cortes Dilegno'!S243="","",IF('Planilla de Cortes Dilegno'!S243=1,VLOOKUP(E228,'Planilla de Cortes Dilegno'!AE:AI,4,0),IF('Planilla de Cortes Dilegno'!S243=2,VLOOKUP(E228,'Planilla de Cortes Dilegno'!AE:AI,5,0),"FSMIIIIII003")))</f>
        <v/>
      </c>
      <c r="H228" s="125" t="str">
        <f>IF('Planilla de Cortes Dilegno'!T243="","",IF('Planilla de Cortes Dilegno'!T243=1,VLOOKUP(E228,'Planilla de Cortes Dilegno'!AE:AI,4,0),IF('Planilla de Cortes Dilegno'!T243=2,VLOOKUP(E228,'Planilla de Cortes Dilegno'!AE:AI,5,0),"FSMIIIIII003")))</f>
        <v/>
      </c>
      <c r="I228" s="125" t="str">
        <f>IF('Planilla de Cortes Dilegno'!U243="","",IF('Planilla de Cortes Dilegno'!U243=1,VLOOKUP(E228,'Planilla de Cortes Dilegno'!AE:AI,4,0),IF('Planilla de Cortes Dilegno'!U243=2,VLOOKUP(E228,'Planilla de Cortes Dilegno'!AE:AI,5,0),"FSMIIIIII003")))</f>
        <v/>
      </c>
      <c r="J228" s="125" t="str">
        <f>IF('Planilla de Cortes Dilegno'!V243="","",IF('Planilla de Cortes Dilegno'!V243=1,VLOOKUP(E228,'Planilla de Cortes Dilegno'!AE:AI,4,0),IF('Planilla de Cortes Dilegno'!V243=2,VLOOKUP(E228,'Planilla de Cortes Dilegno'!AE:AI,5,0),"FSMIIIIII003")))</f>
        <v/>
      </c>
      <c r="K228" s="89" t="s">
        <v>926</v>
      </c>
    </row>
    <row r="229" spans="1:11" ht="18" customHeight="1" x14ac:dyDescent="0.2">
      <c r="A229" s="125">
        <f>+'Planilla de Cortes Dilegno'!F244</f>
        <v>0</v>
      </c>
      <c r="B229" s="125">
        <f>+'Planilla de Cortes Dilegno'!G244</f>
        <v>0</v>
      </c>
      <c r="C229" s="125">
        <f>+'Planilla de Cortes Dilegno'!H244</f>
        <v>0</v>
      </c>
      <c r="D229" s="125" t="str">
        <f>CONCATENATE(+'Planilla de Cortes Dilegno'!R244," - ",'Planilla de Cortes Dilegno'!B244)</f>
        <v xml:space="preserve"> - </v>
      </c>
      <c r="E229" s="125" t="str">
        <f>+'Planilla de Cortes Dilegno'!D244</f>
        <v/>
      </c>
      <c r="F229" s="125" t="str">
        <f>IF('Planilla de Cortes Dilegno'!E244="","",IF('Planilla de Cortes Dilegno'!E244=1,0,1))</f>
        <v/>
      </c>
      <c r="G229" s="125" t="str">
        <f>IF('Planilla de Cortes Dilegno'!S244="","",IF('Planilla de Cortes Dilegno'!S244=1,VLOOKUP(E229,'Planilla de Cortes Dilegno'!AE:AI,4,0),IF('Planilla de Cortes Dilegno'!S244=2,VLOOKUP(E229,'Planilla de Cortes Dilegno'!AE:AI,5,0),"FSMIIIIII003")))</f>
        <v/>
      </c>
      <c r="H229" s="125" t="str">
        <f>IF('Planilla de Cortes Dilegno'!T244="","",IF('Planilla de Cortes Dilegno'!T244=1,VLOOKUP(E229,'Planilla de Cortes Dilegno'!AE:AI,4,0),IF('Planilla de Cortes Dilegno'!T244=2,VLOOKUP(E229,'Planilla de Cortes Dilegno'!AE:AI,5,0),"FSMIIIIII003")))</f>
        <v/>
      </c>
      <c r="I229" s="125" t="str">
        <f>IF('Planilla de Cortes Dilegno'!U244="","",IF('Planilla de Cortes Dilegno'!U244=1,VLOOKUP(E229,'Planilla de Cortes Dilegno'!AE:AI,4,0),IF('Planilla de Cortes Dilegno'!U244=2,VLOOKUP(E229,'Planilla de Cortes Dilegno'!AE:AI,5,0),"FSMIIIIII003")))</f>
        <v/>
      </c>
      <c r="J229" s="125" t="str">
        <f>IF('Planilla de Cortes Dilegno'!V244="","",IF('Planilla de Cortes Dilegno'!V244=1,VLOOKUP(E229,'Planilla de Cortes Dilegno'!AE:AI,4,0),IF('Planilla de Cortes Dilegno'!V244=2,VLOOKUP(E229,'Planilla de Cortes Dilegno'!AE:AI,5,0),"FSMIIIIII003")))</f>
        <v/>
      </c>
      <c r="K229" s="89" t="s">
        <v>926</v>
      </c>
    </row>
    <row r="230" spans="1:11" ht="18" customHeight="1" x14ac:dyDescent="0.2">
      <c r="A230" s="125">
        <f>+'Planilla de Cortes Dilegno'!F245</f>
        <v>0</v>
      </c>
      <c r="B230" s="125">
        <f>+'Planilla de Cortes Dilegno'!G245</f>
        <v>0</v>
      </c>
      <c r="C230" s="125">
        <f>+'Planilla de Cortes Dilegno'!H245</f>
        <v>0</v>
      </c>
      <c r="D230" s="125" t="str">
        <f>CONCATENATE(+'Planilla de Cortes Dilegno'!R245," - ",'Planilla de Cortes Dilegno'!B245)</f>
        <v xml:space="preserve"> - </v>
      </c>
      <c r="E230" s="125" t="str">
        <f>+'Planilla de Cortes Dilegno'!D245</f>
        <v/>
      </c>
      <c r="F230" s="125" t="str">
        <f>IF('Planilla de Cortes Dilegno'!E245="","",IF('Planilla de Cortes Dilegno'!E245=1,0,1))</f>
        <v/>
      </c>
      <c r="G230" s="125" t="str">
        <f>IF('Planilla de Cortes Dilegno'!S245="","",IF('Planilla de Cortes Dilegno'!S245=1,VLOOKUP(E230,'Planilla de Cortes Dilegno'!AE:AI,4,0),IF('Planilla de Cortes Dilegno'!S245=2,VLOOKUP(E230,'Planilla de Cortes Dilegno'!AE:AI,5,0),"FSMIIIIII003")))</f>
        <v/>
      </c>
      <c r="H230" s="125" t="str">
        <f>IF('Planilla de Cortes Dilegno'!T245="","",IF('Planilla de Cortes Dilegno'!T245=1,VLOOKUP(E230,'Planilla de Cortes Dilegno'!AE:AI,4,0),IF('Planilla de Cortes Dilegno'!T245=2,VLOOKUP(E230,'Planilla de Cortes Dilegno'!AE:AI,5,0),"FSMIIIIII003")))</f>
        <v/>
      </c>
      <c r="I230" s="125" t="str">
        <f>IF('Planilla de Cortes Dilegno'!U245="","",IF('Planilla de Cortes Dilegno'!U245=1,VLOOKUP(E230,'Planilla de Cortes Dilegno'!AE:AI,4,0),IF('Planilla de Cortes Dilegno'!U245=2,VLOOKUP(E230,'Planilla de Cortes Dilegno'!AE:AI,5,0),"FSMIIIIII003")))</f>
        <v/>
      </c>
      <c r="J230" s="125" t="str">
        <f>IF('Planilla de Cortes Dilegno'!V245="","",IF('Planilla de Cortes Dilegno'!V245=1,VLOOKUP(E230,'Planilla de Cortes Dilegno'!AE:AI,4,0),IF('Planilla de Cortes Dilegno'!V245=2,VLOOKUP(E230,'Planilla de Cortes Dilegno'!AE:AI,5,0),"FSMIIIIII003")))</f>
        <v/>
      </c>
      <c r="K230" s="89" t="s">
        <v>926</v>
      </c>
    </row>
    <row r="231" spans="1:11" ht="18" customHeight="1" x14ac:dyDescent="0.2">
      <c r="A231" s="125">
        <f>+'Planilla de Cortes Dilegno'!F246</f>
        <v>0</v>
      </c>
      <c r="B231" s="125">
        <f>+'Planilla de Cortes Dilegno'!G246</f>
        <v>0</v>
      </c>
      <c r="C231" s="125">
        <f>+'Planilla de Cortes Dilegno'!H246</f>
        <v>0</v>
      </c>
      <c r="D231" s="125" t="str">
        <f>CONCATENATE(+'Planilla de Cortes Dilegno'!R246," - ",'Planilla de Cortes Dilegno'!B246)</f>
        <v xml:space="preserve"> - </v>
      </c>
      <c r="E231" s="125" t="str">
        <f>+'Planilla de Cortes Dilegno'!D246</f>
        <v/>
      </c>
      <c r="F231" s="125" t="str">
        <f>IF('Planilla de Cortes Dilegno'!E246="","",IF('Planilla de Cortes Dilegno'!E246=1,0,1))</f>
        <v/>
      </c>
      <c r="G231" s="125" t="str">
        <f>IF('Planilla de Cortes Dilegno'!S246="","",IF('Planilla de Cortes Dilegno'!S246=1,VLOOKUP(E231,'Planilla de Cortes Dilegno'!AE:AI,4,0),IF('Planilla de Cortes Dilegno'!S246=2,VLOOKUP(E231,'Planilla de Cortes Dilegno'!AE:AI,5,0),"FSMIIIIII003")))</f>
        <v/>
      </c>
      <c r="H231" s="125" t="str">
        <f>IF('Planilla de Cortes Dilegno'!T246="","",IF('Planilla de Cortes Dilegno'!T246=1,VLOOKUP(E231,'Planilla de Cortes Dilegno'!AE:AI,4,0),IF('Planilla de Cortes Dilegno'!T246=2,VLOOKUP(E231,'Planilla de Cortes Dilegno'!AE:AI,5,0),"FSMIIIIII003")))</f>
        <v/>
      </c>
      <c r="I231" s="125" t="str">
        <f>IF('Planilla de Cortes Dilegno'!U246="","",IF('Planilla de Cortes Dilegno'!U246=1,VLOOKUP(E231,'Planilla de Cortes Dilegno'!AE:AI,4,0),IF('Planilla de Cortes Dilegno'!U246=2,VLOOKUP(E231,'Planilla de Cortes Dilegno'!AE:AI,5,0),"FSMIIIIII003")))</f>
        <v/>
      </c>
      <c r="J231" s="125" t="str">
        <f>IF('Planilla de Cortes Dilegno'!V246="","",IF('Planilla de Cortes Dilegno'!V246=1,VLOOKUP(E231,'Planilla de Cortes Dilegno'!AE:AI,4,0),IF('Planilla de Cortes Dilegno'!V246=2,VLOOKUP(E231,'Planilla de Cortes Dilegno'!AE:AI,5,0),"FSMIIIIII003")))</f>
        <v/>
      </c>
      <c r="K231" s="89" t="s">
        <v>926</v>
      </c>
    </row>
    <row r="232" spans="1:11" ht="18" customHeight="1" x14ac:dyDescent="0.2">
      <c r="A232" s="125">
        <f>+'Planilla de Cortes Dilegno'!F247</f>
        <v>0</v>
      </c>
      <c r="B232" s="125">
        <f>+'Planilla de Cortes Dilegno'!G247</f>
        <v>0</v>
      </c>
      <c r="C232" s="125">
        <f>+'Planilla de Cortes Dilegno'!H247</f>
        <v>0</v>
      </c>
      <c r="D232" s="125" t="str">
        <f>CONCATENATE(+'Planilla de Cortes Dilegno'!R247," - ",'Planilla de Cortes Dilegno'!B247)</f>
        <v xml:space="preserve"> - </v>
      </c>
      <c r="E232" s="125" t="str">
        <f>+'Planilla de Cortes Dilegno'!D247</f>
        <v/>
      </c>
      <c r="F232" s="125" t="str">
        <f>IF('Planilla de Cortes Dilegno'!E247="","",IF('Planilla de Cortes Dilegno'!E247=1,0,1))</f>
        <v/>
      </c>
      <c r="G232" s="125" t="str">
        <f>IF('Planilla de Cortes Dilegno'!S247="","",IF('Planilla de Cortes Dilegno'!S247=1,VLOOKUP(E232,'Planilla de Cortes Dilegno'!AE:AI,4,0),IF('Planilla de Cortes Dilegno'!S247=2,VLOOKUP(E232,'Planilla de Cortes Dilegno'!AE:AI,5,0),"FSMIIIIII003")))</f>
        <v/>
      </c>
      <c r="H232" s="125" t="str">
        <f>IF('Planilla de Cortes Dilegno'!T247="","",IF('Planilla de Cortes Dilegno'!T247=1,VLOOKUP(E232,'Planilla de Cortes Dilegno'!AE:AI,4,0),IF('Planilla de Cortes Dilegno'!T247=2,VLOOKUP(E232,'Planilla de Cortes Dilegno'!AE:AI,5,0),"FSMIIIIII003")))</f>
        <v/>
      </c>
      <c r="I232" s="125" t="str">
        <f>IF('Planilla de Cortes Dilegno'!U247="","",IF('Planilla de Cortes Dilegno'!U247=1,VLOOKUP(E232,'Planilla de Cortes Dilegno'!AE:AI,4,0),IF('Planilla de Cortes Dilegno'!U247=2,VLOOKUP(E232,'Planilla de Cortes Dilegno'!AE:AI,5,0),"FSMIIIIII003")))</f>
        <v/>
      </c>
      <c r="J232" s="125" t="str">
        <f>IF('Planilla de Cortes Dilegno'!V247="","",IF('Planilla de Cortes Dilegno'!V247=1,VLOOKUP(E232,'Planilla de Cortes Dilegno'!AE:AI,4,0),IF('Planilla de Cortes Dilegno'!V247=2,VLOOKUP(E232,'Planilla de Cortes Dilegno'!AE:AI,5,0),"FSMIIIIII003")))</f>
        <v/>
      </c>
      <c r="K232" s="89" t="s">
        <v>926</v>
      </c>
    </row>
    <row r="233" spans="1:11" ht="18" customHeight="1" x14ac:dyDescent="0.2">
      <c r="A233" s="125">
        <f>+'Planilla de Cortes Dilegno'!F248</f>
        <v>0</v>
      </c>
      <c r="B233" s="125">
        <f>+'Planilla de Cortes Dilegno'!G248</f>
        <v>0</v>
      </c>
      <c r="C233" s="125">
        <f>+'Planilla de Cortes Dilegno'!H248</f>
        <v>0</v>
      </c>
      <c r="D233" s="125" t="str">
        <f>CONCATENATE(+'Planilla de Cortes Dilegno'!R248," - ",'Planilla de Cortes Dilegno'!B248)</f>
        <v xml:space="preserve"> - </v>
      </c>
      <c r="E233" s="125" t="str">
        <f>+'Planilla de Cortes Dilegno'!D248</f>
        <v/>
      </c>
      <c r="F233" s="125" t="str">
        <f>IF('Planilla de Cortes Dilegno'!E248="","",IF('Planilla de Cortes Dilegno'!E248=1,0,1))</f>
        <v/>
      </c>
      <c r="G233" s="125" t="str">
        <f>IF('Planilla de Cortes Dilegno'!S248="","",IF('Planilla de Cortes Dilegno'!S248=1,VLOOKUP(E233,'Planilla de Cortes Dilegno'!AE:AI,4,0),IF('Planilla de Cortes Dilegno'!S248=2,VLOOKUP(E233,'Planilla de Cortes Dilegno'!AE:AI,5,0),"FSMIIIIII003")))</f>
        <v/>
      </c>
      <c r="H233" s="125" t="str">
        <f>IF('Planilla de Cortes Dilegno'!T248="","",IF('Planilla de Cortes Dilegno'!T248=1,VLOOKUP(E233,'Planilla de Cortes Dilegno'!AE:AI,4,0),IF('Planilla de Cortes Dilegno'!T248=2,VLOOKUP(E233,'Planilla de Cortes Dilegno'!AE:AI,5,0),"FSMIIIIII003")))</f>
        <v/>
      </c>
      <c r="I233" s="125" t="str">
        <f>IF('Planilla de Cortes Dilegno'!U248="","",IF('Planilla de Cortes Dilegno'!U248=1,VLOOKUP(E233,'Planilla de Cortes Dilegno'!AE:AI,4,0),IF('Planilla de Cortes Dilegno'!U248=2,VLOOKUP(E233,'Planilla de Cortes Dilegno'!AE:AI,5,0),"FSMIIIIII003")))</f>
        <v/>
      </c>
      <c r="J233" s="125" t="str">
        <f>IF('Planilla de Cortes Dilegno'!V248="","",IF('Planilla de Cortes Dilegno'!V248=1,VLOOKUP(E233,'Planilla de Cortes Dilegno'!AE:AI,4,0),IF('Planilla de Cortes Dilegno'!V248=2,VLOOKUP(E233,'Planilla de Cortes Dilegno'!AE:AI,5,0),"FSMIIIIII003")))</f>
        <v/>
      </c>
      <c r="K233" s="89" t="s">
        <v>926</v>
      </c>
    </row>
    <row r="234" spans="1:11" ht="18" customHeight="1" x14ac:dyDescent="0.2">
      <c r="A234" s="125">
        <f>+'Planilla de Cortes Dilegno'!F249</f>
        <v>0</v>
      </c>
      <c r="B234" s="125">
        <f>+'Planilla de Cortes Dilegno'!G249</f>
        <v>0</v>
      </c>
      <c r="C234" s="125">
        <f>+'Planilla de Cortes Dilegno'!H249</f>
        <v>0</v>
      </c>
      <c r="D234" s="125" t="str">
        <f>CONCATENATE(+'Planilla de Cortes Dilegno'!R249," - ",'Planilla de Cortes Dilegno'!B249)</f>
        <v xml:space="preserve"> - </v>
      </c>
      <c r="E234" s="125" t="str">
        <f>+'Planilla de Cortes Dilegno'!D249</f>
        <v/>
      </c>
      <c r="F234" s="125" t="str">
        <f>IF('Planilla de Cortes Dilegno'!E249="","",IF('Planilla de Cortes Dilegno'!E249=1,0,1))</f>
        <v/>
      </c>
      <c r="G234" s="125" t="str">
        <f>IF('Planilla de Cortes Dilegno'!S249="","",IF('Planilla de Cortes Dilegno'!S249=1,VLOOKUP(E234,'Planilla de Cortes Dilegno'!AE:AI,4,0),IF('Planilla de Cortes Dilegno'!S249=2,VLOOKUP(E234,'Planilla de Cortes Dilegno'!AE:AI,5,0),"FSMIIIIII003")))</f>
        <v/>
      </c>
      <c r="H234" s="125" t="str">
        <f>IF('Planilla de Cortes Dilegno'!T249="","",IF('Planilla de Cortes Dilegno'!T249=1,VLOOKUP(E234,'Planilla de Cortes Dilegno'!AE:AI,4,0),IF('Planilla de Cortes Dilegno'!T249=2,VLOOKUP(E234,'Planilla de Cortes Dilegno'!AE:AI,5,0),"FSMIIIIII003")))</f>
        <v/>
      </c>
      <c r="I234" s="125" t="str">
        <f>IF('Planilla de Cortes Dilegno'!U249="","",IF('Planilla de Cortes Dilegno'!U249=1,VLOOKUP(E234,'Planilla de Cortes Dilegno'!AE:AI,4,0),IF('Planilla de Cortes Dilegno'!U249=2,VLOOKUP(E234,'Planilla de Cortes Dilegno'!AE:AI,5,0),"FSMIIIIII003")))</f>
        <v/>
      </c>
      <c r="J234" s="125" t="str">
        <f>IF('Planilla de Cortes Dilegno'!V249="","",IF('Planilla de Cortes Dilegno'!V249=1,VLOOKUP(E234,'Planilla de Cortes Dilegno'!AE:AI,4,0),IF('Planilla de Cortes Dilegno'!V249=2,VLOOKUP(E234,'Planilla de Cortes Dilegno'!AE:AI,5,0),"FSMIIIIII003")))</f>
        <v/>
      </c>
      <c r="K234" s="89" t="s">
        <v>926</v>
      </c>
    </row>
    <row r="235" spans="1:11" ht="18" customHeight="1" x14ac:dyDescent="0.2">
      <c r="A235" s="125">
        <f>+'Planilla de Cortes Dilegno'!F250</f>
        <v>0</v>
      </c>
      <c r="B235" s="125">
        <f>+'Planilla de Cortes Dilegno'!G250</f>
        <v>0</v>
      </c>
      <c r="C235" s="125">
        <f>+'Planilla de Cortes Dilegno'!H250</f>
        <v>0</v>
      </c>
      <c r="D235" s="125" t="str">
        <f>CONCATENATE(+'Planilla de Cortes Dilegno'!R250," - ",'Planilla de Cortes Dilegno'!B250)</f>
        <v xml:space="preserve"> - </v>
      </c>
      <c r="E235" s="125" t="str">
        <f>+'Planilla de Cortes Dilegno'!D250</f>
        <v/>
      </c>
      <c r="F235" s="125" t="str">
        <f>IF('Planilla de Cortes Dilegno'!E250="","",IF('Planilla de Cortes Dilegno'!E250=1,0,1))</f>
        <v/>
      </c>
      <c r="G235" s="125" t="str">
        <f>IF('Planilla de Cortes Dilegno'!S250="","",IF('Planilla de Cortes Dilegno'!S250=1,VLOOKUP(E235,'Planilla de Cortes Dilegno'!AE:AI,4,0),IF('Planilla de Cortes Dilegno'!S250=2,VLOOKUP(E235,'Planilla de Cortes Dilegno'!AE:AI,5,0),"FSMIIIIII003")))</f>
        <v/>
      </c>
      <c r="H235" s="125" t="str">
        <f>IF('Planilla de Cortes Dilegno'!T250="","",IF('Planilla de Cortes Dilegno'!T250=1,VLOOKUP(E235,'Planilla de Cortes Dilegno'!AE:AI,4,0),IF('Planilla de Cortes Dilegno'!T250=2,VLOOKUP(E235,'Planilla de Cortes Dilegno'!AE:AI,5,0),"FSMIIIIII003")))</f>
        <v/>
      </c>
      <c r="I235" s="125" t="str">
        <f>IF('Planilla de Cortes Dilegno'!U250="","",IF('Planilla de Cortes Dilegno'!U250=1,VLOOKUP(E235,'Planilla de Cortes Dilegno'!AE:AI,4,0),IF('Planilla de Cortes Dilegno'!U250=2,VLOOKUP(E235,'Planilla de Cortes Dilegno'!AE:AI,5,0),"FSMIIIIII003")))</f>
        <v/>
      </c>
      <c r="J235" s="125" t="str">
        <f>IF('Planilla de Cortes Dilegno'!V250="","",IF('Planilla de Cortes Dilegno'!V250=1,VLOOKUP(E235,'Planilla de Cortes Dilegno'!AE:AI,4,0),IF('Planilla de Cortes Dilegno'!V250=2,VLOOKUP(E235,'Planilla de Cortes Dilegno'!AE:AI,5,0),"FSMIIIIII003")))</f>
        <v/>
      </c>
      <c r="K235" s="89" t="s">
        <v>926</v>
      </c>
    </row>
    <row r="236" spans="1:11" ht="18" customHeight="1" x14ac:dyDescent="0.2">
      <c r="A236" s="125">
        <f>+'Planilla de Cortes Dilegno'!F251</f>
        <v>0</v>
      </c>
      <c r="B236" s="125">
        <f>+'Planilla de Cortes Dilegno'!G251</f>
        <v>0</v>
      </c>
      <c r="C236" s="125">
        <f>+'Planilla de Cortes Dilegno'!H251</f>
        <v>0</v>
      </c>
      <c r="D236" s="125" t="str">
        <f>CONCATENATE(+'Planilla de Cortes Dilegno'!R251," - ",'Planilla de Cortes Dilegno'!B251)</f>
        <v xml:space="preserve"> - </v>
      </c>
      <c r="E236" s="125" t="str">
        <f>+'Planilla de Cortes Dilegno'!D251</f>
        <v/>
      </c>
      <c r="F236" s="125" t="str">
        <f>IF('Planilla de Cortes Dilegno'!E251="","",IF('Planilla de Cortes Dilegno'!E251=1,0,1))</f>
        <v/>
      </c>
      <c r="G236" s="125" t="str">
        <f>IF('Planilla de Cortes Dilegno'!S251="","",IF('Planilla de Cortes Dilegno'!S251=1,VLOOKUP(E236,'Planilla de Cortes Dilegno'!AE:AI,4,0),IF('Planilla de Cortes Dilegno'!S251=2,VLOOKUP(E236,'Planilla de Cortes Dilegno'!AE:AI,5,0),"FSMIIIIII003")))</f>
        <v/>
      </c>
      <c r="H236" s="125" t="str">
        <f>IF('Planilla de Cortes Dilegno'!T251="","",IF('Planilla de Cortes Dilegno'!T251=1,VLOOKUP(E236,'Planilla de Cortes Dilegno'!AE:AI,4,0),IF('Planilla de Cortes Dilegno'!T251=2,VLOOKUP(E236,'Planilla de Cortes Dilegno'!AE:AI,5,0),"FSMIIIIII003")))</f>
        <v/>
      </c>
      <c r="I236" s="125" t="str">
        <f>IF('Planilla de Cortes Dilegno'!U251="","",IF('Planilla de Cortes Dilegno'!U251=1,VLOOKUP(E236,'Planilla de Cortes Dilegno'!AE:AI,4,0),IF('Planilla de Cortes Dilegno'!U251=2,VLOOKUP(E236,'Planilla de Cortes Dilegno'!AE:AI,5,0),"FSMIIIIII003")))</f>
        <v/>
      </c>
      <c r="J236" s="125" t="str">
        <f>IF('Planilla de Cortes Dilegno'!V251="","",IF('Planilla de Cortes Dilegno'!V251=1,VLOOKUP(E236,'Planilla de Cortes Dilegno'!AE:AI,4,0),IF('Planilla de Cortes Dilegno'!V251=2,VLOOKUP(E236,'Planilla de Cortes Dilegno'!AE:AI,5,0),"FSMIIIIII003")))</f>
        <v/>
      </c>
      <c r="K236" s="89" t="s">
        <v>926</v>
      </c>
    </row>
    <row r="237" spans="1:11" ht="18" customHeight="1" x14ac:dyDescent="0.2">
      <c r="A237" s="125">
        <f>+'Planilla de Cortes Dilegno'!F252</f>
        <v>0</v>
      </c>
      <c r="B237" s="125">
        <f>+'Planilla de Cortes Dilegno'!G252</f>
        <v>0</v>
      </c>
      <c r="C237" s="125">
        <f>+'Planilla de Cortes Dilegno'!H252</f>
        <v>0</v>
      </c>
      <c r="D237" s="125" t="str">
        <f>CONCATENATE(+'Planilla de Cortes Dilegno'!R252," - ",'Planilla de Cortes Dilegno'!B252)</f>
        <v xml:space="preserve"> - </v>
      </c>
      <c r="E237" s="125" t="str">
        <f>+'Planilla de Cortes Dilegno'!D252</f>
        <v/>
      </c>
      <c r="F237" s="125" t="str">
        <f>IF('Planilla de Cortes Dilegno'!E252="","",IF('Planilla de Cortes Dilegno'!E252=1,0,1))</f>
        <v/>
      </c>
      <c r="G237" s="125" t="str">
        <f>IF('Planilla de Cortes Dilegno'!S252="","",IF('Planilla de Cortes Dilegno'!S252=1,VLOOKUP(E237,'Planilla de Cortes Dilegno'!AE:AI,4,0),IF('Planilla de Cortes Dilegno'!S252=2,VLOOKUP(E237,'Planilla de Cortes Dilegno'!AE:AI,5,0),"FSMIIIIII003")))</f>
        <v/>
      </c>
      <c r="H237" s="125" t="str">
        <f>IF('Planilla de Cortes Dilegno'!T252="","",IF('Planilla de Cortes Dilegno'!T252=1,VLOOKUP(E237,'Planilla de Cortes Dilegno'!AE:AI,4,0),IF('Planilla de Cortes Dilegno'!T252=2,VLOOKUP(E237,'Planilla de Cortes Dilegno'!AE:AI,5,0),"FSMIIIIII003")))</f>
        <v/>
      </c>
      <c r="I237" s="125" t="str">
        <f>IF('Planilla de Cortes Dilegno'!U252="","",IF('Planilla de Cortes Dilegno'!U252=1,VLOOKUP(E237,'Planilla de Cortes Dilegno'!AE:AI,4,0),IF('Planilla de Cortes Dilegno'!U252=2,VLOOKUP(E237,'Planilla de Cortes Dilegno'!AE:AI,5,0),"FSMIIIIII003")))</f>
        <v/>
      </c>
      <c r="J237" s="125" t="str">
        <f>IF('Planilla de Cortes Dilegno'!V252="","",IF('Planilla de Cortes Dilegno'!V252=1,VLOOKUP(E237,'Planilla de Cortes Dilegno'!AE:AI,4,0),IF('Planilla de Cortes Dilegno'!V252=2,VLOOKUP(E237,'Planilla de Cortes Dilegno'!AE:AI,5,0),"FSMIIIIII003")))</f>
        <v/>
      </c>
      <c r="K237" s="89" t="s">
        <v>926</v>
      </c>
    </row>
    <row r="238" spans="1:11" ht="18" customHeight="1" x14ac:dyDescent="0.2">
      <c r="A238" s="125">
        <f>+'Planilla de Cortes Dilegno'!F253</f>
        <v>0</v>
      </c>
      <c r="B238" s="125">
        <f>+'Planilla de Cortes Dilegno'!G253</f>
        <v>0</v>
      </c>
      <c r="C238" s="125">
        <f>+'Planilla de Cortes Dilegno'!H253</f>
        <v>0</v>
      </c>
      <c r="D238" s="125" t="str">
        <f>CONCATENATE(+'Planilla de Cortes Dilegno'!R253," - ",'Planilla de Cortes Dilegno'!B253)</f>
        <v xml:space="preserve"> - </v>
      </c>
      <c r="E238" s="125" t="str">
        <f>+'Planilla de Cortes Dilegno'!D253</f>
        <v/>
      </c>
      <c r="F238" s="125" t="str">
        <f>IF('Planilla de Cortes Dilegno'!E253="","",IF('Planilla de Cortes Dilegno'!E253=1,0,1))</f>
        <v/>
      </c>
      <c r="G238" s="125" t="str">
        <f>IF('Planilla de Cortes Dilegno'!S253="","",IF('Planilla de Cortes Dilegno'!S253=1,VLOOKUP(E238,'Planilla de Cortes Dilegno'!AE:AI,4,0),IF('Planilla de Cortes Dilegno'!S253=2,VLOOKUP(E238,'Planilla de Cortes Dilegno'!AE:AI,5,0),"FSMIIIIII003")))</f>
        <v/>
      </c>
      <c r="H238" s="125" t="str">
        <f>IF('Planilla de Cortes Dilegno'!T253="","",IF('Planilla de Cortes Dilegno'!T253=1,VLOOKUP(E238,'Planilla de Cortes Dilegno'!AE:AI,4,0),IF('Planilla de Cortes Dilegno'!T253=2,VLOOKUP(E238,'Planilla de Cortes Dilegno'!AE:AI,5,0),"FSMIIIIII003")))</f>
        <v/>
      </c>
      <c r="I238" s="125" t="str">
        <f>IF('Planilla de Cortes Dilegno'!U253="","",IF('Planilla de Cortes Dilegno'!U253=1,VLOOKUP(E238,'Planilla de Cortes Dilegno'!AE:AI,4,0),IF('Planilla de Cortes Dilegno'!U253=2,VLOOKUP(E238,'Planilla de Cortes Dilegno'!AE:AI,5,0),"FSMIIIIII003")))</f>
        <v/>
      </c>
      <c r="J238" s="125" t="str">
        <f>IF('Planilla de Cortes Dilegno'!V253="","",IF('Planilla de Cortes Dilegno'!V253=1,VLOOKUP(E238,'Planilla de Cortes Dilegno'!AE:AI,4,0),IF('Planilla de Cortes Dilegno'!V253=2,VLOOKUP(E238,'Planilla de Cortes Dilegno'!AE:AI,5,0),"FSMIIIIII003")))</f>
        <v/>
      </c>
      <c r="K238" s="89" t="s">
        <v>926</v>
      </c>
    </row>
    <row r="239" spans="1:11" ht="18" customHeight="1" x14ac:dyDescent="0.2">
      <c r="A239" s="125">
        <f>+'Planilla de Cortes Dilegno'!F254</f>
        <v>0</v>
      </c>
      <c r="B239" s="125">
        <f>+'Planilla de Cortes Dilegno'!G254</f>
        <v>0</v>
      </c>
      <c r="C239" s="125">
        <f>+'Planilla de Cortes Dilegno'!H254</f>
        <v>0</v>
      </c>
      <c r="D239" s="125" t="str">
        <f>CONCATENATE(+'Planilla de Cortes Dilegno'!R254," - ",'Planilla de Cortes Dilegno'!B254)</f>
        <v xml:space="preserve"> - </v>
      </c>
      <c r="E239" s="125" t="str">
        <f>+'Planilla de Cortes Dilegno'!D254</f>
        <v/>
      </c>
      <c r="F239" s="125" t="str">
        <f>IF('Planilla de Cortes Dilegno'!E254="","",IF('Planilla de Cortes Dilegno'!E254=1,0,1))</f>
        <v/>
      </c>
      <c r="G239" s="125" t="str">
        <f>IF('Planilla de Cortes Dilegno'!S254="","",IF('Planilla de Cortes Dilegno'!S254=1,VLOOKUP(E239,'Planilla de Cortes Dilegno'!AE:AI,4,0),IF('Planilla de Cortes Dilegno'!S254=2,VLOOKUP(E239,'Planilla de Cortes Dilegno'!AE:AI,5,0),"FSMIIIIII003")))</f>
        <v/>
      </c>
      <c r="H239" s="125" t="str">
        <f>IF('Planilla de Cortes Dilegno'!T254="","",IF('Planilla de Cortes Dilegno'!T254=1,VLOOKUP(E239,'Planilla de Cortes Dilegno'!AE:AI,4,0),IF('Planilla de Cortes Dilegno'!T254=2,VLOOKUP(E239,'Planilla de Cortes Dilegno'!AE:AI,5,0),"FSMIIIIII003")))</f>
        <v/>
      </c>
      <c r="I239" s="125" t="str">
        <f>IF('Planilla de Cortes Dilegno'!U254="","",IF('Planilla de Cortes Dilegno'!U254=1,VLOOKUP(E239,'Planilla de Cortes Dilegno'!AE:AI,4,0),IF('Planilla de Cortes Dilegno'!U254=2,VLOOKUP(E239,'Planilla de Cortes Dilegno'!AE:AI,5,0),"FSMIIIIII003")))</f>
        <v/>
      </c>
      <c r="J239" s="125" t="str">
        <f>IF('Planilla de Cortes Dilegno'!V254="","",IF('Planilla de Cortes Dilegno'!V254=1,VLOOKUP(E239,'Planilla de Cortes Dilegno'!AE:AI,4,0),IF('Planilla de Cortes Dilegno'!V254=2,VLOOKUP(E239,'Planilla de Cortes Dilegno'!AE:AI,5,0),"FSMIIIIII003")))</f>
        <v/>
      </c>
      <c r="K239" s="89" t="s">
        <v>926</v>
      </c>
    </row>
    <row r="240" spans="1:11" ht="18" customHeight="1" x14ac:dyDescent="0.2">
      <c r="A240" s="125">
        <f>+'Planilla de Cortes Dilegno'!F255</f>
        <v>0</v>
      </c>
      <c r="B240" s="125">
        <f>+'Planilla de Cortes Dilegno'!G255</f>
        <v>0</v>
      </c>
      <c r="C240" s="125">
        <f>+'Planilla de Cortes Dilegno'!H255</f>
        <v>0</v>
      </c>
      <c r="D240" s="125" t="str">
        <f>CONCATENATE(+'Planilla de Cortes Dilegno'!R255," - ",'Planilla de Cortes Dilegno'!B255)</f>
        <v xml:space="preserve"> - </v>
      </c>
      <c r="E240" s="125" t="str">
        <f>+'Planilla de Cortes Dilegno'!D255</f>
        <v/>
      </c>
      <c r="F240" s="125" t="str">
        <f>IF('Planilla de Cortes Dilegno'!E255="","",IF('Planilla de Cortes Dilegno'!E255=1,0,1))</f>
        <v/>
      </c>
      <c r="G240" s="125" t="str">
        <f>IF('Planilla de Cortes Dilegno'!S255="","",IF('Planilla de Cortes Dilegno'!S255=1,VLOOKUP(E240,'Planilla de Cortes Dilegno'!AE:AI,4,0),IF('Planilla de Cortes Dilegno'!S255=2,VLOOKUP(E240,'Planilla de Cortes Dilegno'!AE:AI,5,0),"FSMIIIIII003")))</f>
        <v/>
      </c>
      <c r="H240" s="125" t="str">
        <f>IF('Planilla de Cortes Dilegno'!T255="","",IF('Planilla de Cortes Dilegno'!T255=1,VLOOKUP(E240,'Planilla de Cortes Dilegno'!AE:AI,4,0),IF('Planilla de Cortes Dilegno'!T255=2,VLOOKUP(E240,'Planilla de Cortes Dilegno'!AE:AI,5,0),"FSMIIIIII003")))</f>
        <v/>
      </c>
      <c r="I240" s="125" t="str">
        <f>IF('Planilla de Cortes Dilegno'!U255="","",IF('Planilla de Cortes Dilegno'!U255=1,VLOOKUP(E240,'Planilla de Cortes Dilegno'!AE:AI,4,0),IF('Planilla de Cortes Dilegno'!U255=2,VLOOKUP(E240,'Planilla de Cortes Dilegno'!AE:AI,5,0),"FSMIIIIII003")))</f>
        <v/>
      </c>
      <c r="J240" s="125" t="str">
        <f>IF('Planilla de Cortes Dilegno'!V255="","",IF('Planilla de Cortes Dilegno'!V255=1,VLOOKUP(E240,'Planilla de Cortes Dilegno'!AE:AI,4,0),IF('Planilla de Cortes Dilegno'!V255=2,VLOOKUP(E240,'Planilla de Cortes Dilegno'!AE:AI,5,0),"FSMIIIIII003")))</f>
        <v/>
      </c>
      <c r="K240" s="89" t="s">
        <v>926</v>
      </c>
    </row>
    <row r="241" spans="1:11" ht="18" customHeight="1" x14ac:dyDescent="0.2">
      <c r="A241" s="125">
        <f>+'Planilla de Cortes Dilegno'!F256</f>
        <v>0</v>
      </c>
      <c r="B241" s="125">
        <f>+'Planilla de Cortes Dilegno'!G256</f>
        <v>0</v>
      </c>
      <c r="C241" s="125">
        <f>+'Planilla de Cortes Dilegno'!H256</f>
        <v>0</v>
      </c>
      <c r="D241" s="125" t="str">
        <f>CONCATENATE(+'Planilla de Cortes Dilegno'!R256," - ",'Planilla de Cortes Dilegno'!B256)</f>
        <v xml:space="preserve"> - </v>
      </c>
      <c r="E241" s="125" t="str">
        <f>+'Planilla de Cortes Dilegno'!D256</f>
        <v/>
      </c>
      <c r="F241" s="125" t="str">
        <f>IF('Planilla de Cortes Dilegno'!E256="","",IF('Planilla de Cortes Dilegno'!E256=1,0,1))</f>
        <v/>
      </c>
      <c r="G241" s="125" t="str">
        <f>IF('Planilla de Cortes Dilegno'!S256="","",IF('Planilla de Cortes Dilegno'!S256=1,VLOOKUP(E241,'Planilla de Cortes Dilegno'!AE:AI,4,0),IF('Planilla de Cortes Dilegno'!S256=2,VLOOKUP(E241,'Planilla de Cortes Dilegno'!AE:AI,5,0),"FSMIIIIII003")))</f>
        <v/>
      </c>
      <c r="H241" s="125" t="str">
        <f>IF('Planilla de Cortes Dilegno'!T256="","",IF('Planilla de Cortes Dilegno'!T256=1,VLOOKUP(E241,'Planilla de Cortes Dilegno'!AE:AI,4,0),IF('Planilla de Cortes Dilegno'!T256=2,VLOOKUP(E241,'Planilla de Cortes Dilegno'!AE:AI,5,0),"FSMIIIIII003")))</f>
        <v/>
      </c>
      <c r="I241" s="125" t="str">
        <f>IF('Planilla de Cortes Dilegno'!U256="","",IF('Planilla de Cortes Dilegno'!U256=1,VLOOKUP(E241,'Planilla de Cortes Dilegno'!AE:AI,4,0),IF('Planilla de Cortes Dilegno'!U256=2,VLOOKUP(E241,'Planilla de Cortes Dilegno'!AE:AI,5,0),"FSMIIIIII003")))</f>
        <v/>
      </c>
      <c r="J241" s="125" t="str">
        <f>IF('Planilla de Cortes Dilegno'!V256="","",IF('Planilla de Cortes Dilegno'!V256=1,VLOOKUP(E241,'Planilla de Cortes Dilegno'!AE:AI,4,0),IF('Planilla de Cortes Dilegno'!V256=2,VLOOKUP(E241,'Planilla de Cortes Dilegno'!AE:AI,5,0),"FSMIIIIII003")))</f>
        <v/>
      </c>
      <c r="K241" s="89" t="s">
        <v>926</v>
      </c>
    </row>
    <row r="242" spans="1:11" ht="18" customHeight="1" x14ac:dyDescent="0.2">
      <c r="A242" s="125">
        <f>+'Planilla de Cortes Dilegno'!F257</f>
        <v>0</v>
      </c>
      <c r="B242" s="125">
        <f>+'Planilla de Cortes Dilegno'!G257</f>
        <v>0</v>
      </c>
      <c r="C242" s="125">
        <f>+'Planilla de Cortes Dilegno'!H257</f>
        <v>0</v>
      </c>
      <c r="D242" s="125" t="str">
        <f>CONCATENATE(+'Planilla de Cortes Dilegno'!R257," - ",'Planilla de Cortes Dilegno'!B257)</f>
        <v xml:space="preserve"> - </v>
      </c>
      <c r="E242" s="125" t="str">
        <f>+'Planilla de Cortes Dilegno'!D257</f>
        <v/>
      </c>
      <c r="F242" s="125" t="str">
        <f>IF('Planilla de Cortes Dilegno'!E257="","",IF('Planilla de Cortes Dilegno'!E257=1,0,1))</f>
        <v/>
      </c>
      <c r="G242" s="125" t="str">
        <f>IF('Planilla de Cortes Dilegno'!S257="","",IF('Planilla de Cortes Dilegno'!S257=1,VLOOKUP(E242,'Planilla de Cortes Dilegno'!AE:AI,4,0),IF('Planilla de Cortes Dilegno'!S257=2,VLOOKUP(E242,'Planilla de Cortes Dilegno'!AE:AI,5,0),"FSMIIIIII003")))</f>
        <v/>
      </c>
      <c r="H242" s="125" t="str">
        <f>IF('Planilla de Cortes Dilegno'!T257="","",IF('Planilla de Cortes Dilegno'!T257=1,VLOOKUP(E242,'Planilla de Cortes Dilegno'!AE:AI,4,0),IF('Planilla de Cortes Dilegno'!T257=2,VLOOKUP(E242,'Planilla de Cortes Dilegno'!AE:AI,5,0),"FSMIIIIII003")))</f>
        <v/>
      </c>
      <c r="I242" s="125" t="str">
        <f>IF('Planilla de Cortes Dilegno'!U257="","",IF('Planilla de Cortes Dilegno'!U257=1,VLOOKUP(E242,'Planilla de Cortes Dilegno'!AE:AI,4,0),IF('Planilla de Cortes Dilegno'!U257=2,VLOOKUP(E242,'Planilla de Cortes Dilegno'!AE:AI,5,0),"FSMIIIIII003")))</f>
        <v/>
      </c>
      <c r="J242" s="125" t="str">
        <f>IF('Planilla de Cortes Dilegno'!V257="","",IF('Planilla de Cortes Dilegno'!V257=1,VLOOKUP(E242,'Planilla de Cortes Dilegno'!AE:AI,4,0),IF('Planilla de Cortes Dilegno'!V257=2,VLOOKUP(E242,'Planilla de Cortes Dilegno'!AE:AI,5,0),"FSMIIIIII003")))</f>
        <v/>
      </c>
      <c r="K242" s="89" t="s">
        <v>926</v>
      </c>
    </row>
    <row r="243" spans="1:11" ht="18" customHeight="1" x14ac:dyDescent="0.2">
      <c r="A243" s="125">
        <f>+'Planilla de Cortes Dilegno'!F258</f>
        <v>0</v>
      </c>
      <c r="B243" s="125">
        <f>+'Planilla de Cortes Dilegno'!G258</f>
        <v>0</v>
      </c>
      <c r="C243" s="125">
        <f>+'Planilla de Cortes Dilegno'!H258</f>
        <v>0</v>
      </c>
      <c r="D243" s="125" t="str">
        <f>CONCATENATE(+'Planilla de Cortes Dilegno'!R258," - ",'Planilla de Cortes Dilegno'!B258)</f>
        <v xml:space="preserve"> - </v>
      </c>
      <c r="E243" s="125" t="str">
        <f>+'Planilla de Cortes Dilegno'!D258</f>
        <v/>
      </c>
      <c r="F243" s="125" t="str">
        <f>IF('Planilla de Cortes Dilegno'!E258="","",IF('Planilla de Cortes Dilegno'!E258=1,0,1))</f>
        <v/>
      </c>
      <c r="G243" s="125" t="str">
        <f>IF('Planilla de Cortes Dilegno'!S258="","",IF('Planilla de Cortes Dilegno'!S258=1,VLOOKUP(E243,'Planilla de Cortes Dilegno'!AE:AI,4,0),IF('Planilla de Cortes Dilegno'!S258=2,VLOOKUP(E243,'Planilla de Cortes Dilegno'!AE:AI,5,0),"FSMIIIIII003")))</f>
        <v/>
      </c>
      <c r="H243" s="125" t="str">
        <f>IF('Planilla de Cortes Dilegno'!T258="","",IF('Planilla de Cortes Dilegno'!T258=1,VLOOKUP(E243,'Planilla de Cortes Dilegno'!AE:AI,4,0),IF('Planilla de Cortes Dilegno'!T258=2,VLOOKUP(E243,'Planilla de Cortes Dilegno'!AE:AI,5,0),"FSMIIIIII003")))</f>
        <v/>
      </c>
      <c r="I243" s="125" t="str">
        <f>IF('Planilla de Cortes Dilegno'!U258="","",IF('Planilla de Cortes Dilegno'!U258=1,VLOOKUP(E243,'Planilla de Cortes Dilegno'!AE:AI,4,0),IF('Planilla de Cortes Dilegno'!U258=2,VLOOKUP(E243,'Planilla de Cortes Dilegno'!AE:AI,5,0),"FSMIIIIII003")))</f>
        <v/>
      </c>
      <c r="J243" s="125" t="str">
        <f>IF('Planilla de Cortes Dilegno'!V258="","",IF('Planilla de Cortes Dilegno'!V258=1,VLOOKUP(E243,'Planilla de Cortes Dilegno'!AE:AI,4,0),IF('Planilla de Cortes Dilegno'!V258=2,VLOOKUP(E243,'Planilla de Cortes Dilegno'!AE:AI,5,0),"FSMIIIIII003")))</f>
        <v/>
      </c>
      <c r="K243" s="89" t="s">
        <v>926</v>
      </c>
    </row>
    <row r="244" spans="1:11" ht="18" customHeight="1" x14ac:dyDescent="0.2">
      <c r="A244" s="125">
        <f>+'Planilla de Cortes Dilegno'!F259</f>
        <v>0</v>
      </c>
      <c r="B244" s="125">
        <f>+'Planilla de Cortes Dilegno'!G259</f>
        <v>0</v>
      </c>
      <c r="C244" s="125">
        <f>+'Planilla de Cortes Dilegno'!H259</f>
        <v>0</v>
      </c>
      <c r="D244" s="125" t="str">
        <f>CONCATENATE(+'Planilla de Cortes Dilegno'!R259," - ",'Planilla de Cortes Dilegno'!B259)</f>
        <v xml:space="preserve"> - </v>
      </c>
      <c r="E244" s="125" t="str">
        <f>+'Planilla de Cortes Dilegno'!D259</f>
        <v/>
      </c>
      <c r="F244" s="125" t="str">
        <f>IF('Planilla de Cortes Dilegno'!E259="","",IF('Planilla de Cortes Dilegno'!E259=1,0,1))</f>
        <v/>
      </c>
      <c r="G244" s="125" t="str">
        <f>IF('Planilla de Cortes Dilegno'!S259="","",IF('Planilla de Cortes Dilegno'!S259=1,VLOOKUP(E244,'Planilla de Cortes Dilegno'!AE:AI,4,0),IF('Planilla de Cortes Dilegno'!S259=2,VLOOKUP(E244,'Planilla de Cortes Dilegno'!AE:AI,5,0),"FSMIIIIII003")))</f>
        <v/>
      </c>
      <c r="H244" s="125" t="str">
        <f>IF('Planilla de Cortes Dilegno'!T259="","",IF('Planilla de Cortes Dilegno'!T259=1,VLOOKUP(E244,'Planilla de Cortes Dilegno'!AE:AI,4,0),IF('Planilla de Cortes Dilegno'!T259=2,VLOOKUP(E244,'Planilla de Cortes Dilegno'!AE:AI,5,0),"FSMIIIIII003")))</f>
        <v/>
      </c>
      <c r="I244" s="125" t="str">
        <f>IF('Planilla de Cortes Dilegno'!U259="","",IF('Planilla de Cortes Dilegno'!U259=1,VLOOKUP(E244,'Planilla de Cortes Dilegno'!AE:AI,4,0),IF('Planilla de Cortes Dilegno'!U259=2,VLOOKUP(E244,'Planilla de Cortes Dilegno'!AE:AI,5,0),"FSMIIIIII003")))</f>
        <v/>
      </c>
      <c r="J244" s="125" t="str">
        <f>IF('Planilla de Cortes Dilegno'!V259="","",IF('Planilla de Cortes Dilegno'!V259=1,VLOOKUP(E244,'Planilla de Cortes Dilegno'!AE:AI,4,0),IF('Planilla de Cortes Dilegno'!V259=2,VLOOKUP(E244,'Planilla de Cortes Dilegno'!AE:AI,5,0),"FSMIIIIII003")))</f>
        <v/>
      </c>
      <c r="K244" s="89" t="s">
        <v>926</v>
      </c>
    </row>
    <row r="245" spans="1:11" ht="18" customHeight="1" x14ac:dyDescent="0.2">
      <c r="A245" s="125">
        <f>+'Planilla de Cortes Dilegno'!F260</f>
        <v>0</v>
      </c>
      <c r="B245" s="125">
        <f>+'Planilla de Cortes Dilegno'!G260</f>
        <v>0</v>
      </c>
      <c r="C245" s="125">
        <f>+'Planilla de Cortes Dilegno'!H260</f>
        <v>0</v>
      </c>
      <c r="D245" s="125" t="str">
        <f>CONCATENATE(+'Planilla de Cortes Dilegno'!R260," - ",'Planilla de Cortes Dilegno'!B260)</f>
        <v xml:space="preserve"> - </v>
      </c>
      <c r="E245" s="125" t="str">
        <f>+'Planilla de Cortes Dilegno'!D260</f>
        <v/>
      </c>
      <c r="F245" s="125" t="str">
        <f>IF('Planilla de Cortes Dilegno'!E260="","",IF('Planilla de Cortes Dilegno'!E260=1,0,1))</f>
        <v/>
      </c>
      <c r="G245" s="125" t="str">
        <f>IF('Planilla de Cortes Dilegno'!S260="","",IF('Planilla de Cortes Dilegno'!S260=1,VLOOKUP(E245,'Planilla de Cortes Dilegno'!AE:AI,4,0),IF('Planilla de Cortes Dilegno'!S260=2,VLOOKUP(E245,'Planilla de Cortes Dilegno'!AE:AI,5,0),"FSMIIIIII003")))</f>
        <v/>
      </c>
      <c r="H245" s="125" t="str">
        <f>IF('Planilla de Cortes Dilegno'!T260="","",IF('Planilla de Cortes Dilegno'!T260=1,VLOOKUP(E245,'Planilla de Cortes Dilegno'!AE:AI,4,0),IF('Planilla de Cortes Dilegno'!T260=2,VLOOKUP(E245,'Planilla de Cortes Dilegno'!AE:AI,5,0),"FSMIIIIII003")))</f>
        <v/>
      </c>
      <c r="I245" s="125" t="str">
        <f>IF('Planilla de Cortes Dilegno'!U260="","",IF('Planilla de Cortes Dilegno'!U260=1,VLOOKUP(E245,'Planilla de Cortes Dilegno'!AE:AI,4,0),IF('Planilla de Cortes Dilegno'!U260=2,VLOOKUP(E245,'Planilla de Cortes Dilegno'!AE:AI,5,0),"FSMIIIIII003")))</f>
        <v/>
      </c>
      <c r="J245" s="125" t="str">
        <f>IF('Planilla de Cortes Dilegno'!V260="","",IF('Planilla de Cortes Dilegno'!V260=1,VLOOKUP(E245,'Planilla de Cortes Dilegno'!AE:AI,4,0),IF('Planilla de Cortes Dilegno'!V260=2,VLOOKUP(E245,'Planilla de Cortes Dilegno'!AE:AI,5,0),"FSMIIIIII003")))</f>
        <v/>
      </c>
      <c r="K245" s="89" t="s">
        <v>926</v>
      </c>
    </row>
    <row r="246" spans="1:11" ht="18" customHeight="1" x14ac:dyDescent="0.2">
      <c r="A246" s="125">
        <f>+'Planilla de Cortes Dilegno'!F261</f>
        <v>0</v>
      </c>
      <c r="B246" s="125">
        <f>+'Planilla de Cortes Dilegno'!G261</f>
        <v>0</v>
      </c>
      <c r="C246" s="125">
        <f>+'Planilla de Cortes Dilegno'!H261</f>
        <v>0</v>
      </c>
      <c r="D246" s="125" t="str">
        <f>CONCATENATE(+'Planilla de Cortes Dilegno'!R261," - ",'Planilla de Cortes Dilegno'!B261)</f>
        <v xml:space="preserve"> - </v>
      </c>
      <c r="E246" s="125" t="str">
        <f>+'Planilla de Cortes Dilegno'!D261</f>
        <v/>
      </c>
      <c r="F246" s="125" t="str">
        <f>IF('Planilla de Cortes Dilegno'!E261="","",IF('Planilla de Cortes Dilegno'!E261=1,0,1))</f>
        <v/>
      </c>
      <c r="G246" s="125" t="str">
        <f>IF('Planilla de Cortes Dilegno'!S261="","",IF('Planilla de Cortes Dilegno'!S261=1,VLOOKUP(E246,'Planilla de Cortes Dilegno'!AE:AI,4,0),IF('Planilla de Cortes Dilegno'!S261=2,VLOOKUP(E246,'Planilla de Cortes Dilegno'!AE:AI,5,0),"FSMIIIIII003")))</f>
        <v/>
      </c>
      <c r="H246" s="125" t="str">
        <f>IF('Planilla de Cortes Dilegno'!T261="","",IF('Planilla de Cortes Dilegno'!T261=1,VLOOKUP(E246,'Planilla de Cortes Dilegno'!AE:AI,4,0),IF('Planilla de Cortes Dilegno'!T261=2,VLOOKUP(E246,'Planilla de Cortes Dilegno'!AE:AI,5,0),"FSMIIIIII003")))</f>
        <v/>
      </c>
      <c r="I246" s="125" t="str">
        <f>IF('Planilla de Cortes Dilegno'!U261="","",IF('Planilla de Cortes Dilegno'!U261=1,VLOOKUP(E246,'Planilla de Cortes Dilegno'!AE:AI,4,0),IF('Planilla de Cortes Dilegno'!U261=2,VLOOKUP(E246,'Planilla de Cortes Dilegno'!AE:AI,5,0),"FSMIIIIII003")))</f>
        <v/>
      </c>
      <c r="J246" s="125" t="str">
        <f>IF('Planilla de Cortes Dilegno'!V261="","",IF('Planilla de Cortes Dilegno'!V261=1,VLOOKUP(E246,'Planilla de Cortes Dilegno'!AE:AI,4,0),IF('Planilla de Cortes Dilegno'!V261=2,VLOOKUP(E246,'Planilla de Cortes Dilegno'!AE:AI,5,0),"FSMIIIIII003")))</f>
        <v/>
      </c>
      <c r="K246" s="89" t="s">
        <v>926</v>
      </c>
    </row>
    <row r="247" spans="1:11" ht="18" customHeight="1" x14ac:dyDescent="0.2">
      <c r="A247" s="125">
        <f>+'Planilla de Cortes Dilegno'!F262</f>
        <v>0</v>
      </c>
      <c r="B247" s="125">
        <f>+'Planilla de Cortes Dilegno'!G262</f>
        <v>0</v>
      </c>
      <c r="C247" s="125">
        <f>+'Planilla de Cortes Dilegno'!H262</f>
        <v>0</v>
      </c>
      <c r="D247" s="125" t="str">
        <f>CONCATENATE(+'Planilla de Cortes Dilegno'!R262," - ",'Planilla de Cortes Dilegno'!B262)</f>
        <v xml:space="preserve"> - </v>
      </c>
      <c r="E247" s="125" t="str">
        <f>+'Planilla de Cortes Dilegno'!D262</f>
        <v/>
      </c>
      <c r="F247" s="125" t="str">
        <f>IF('Planilla de Cortes Dilegno'!E262="","",IF('Planilla de Cortes Dilegno'!E262=1,0,1))</f>
        <v/>
      </c>
      <c r="G247" s="125" t="str">
        <f>IF('Planilla de Cortes Dilegno'!S262="","",IF('Planilla de Cortes Dilegno'!S262=1,VLOOKUP(E247,'Planilla de Cortes Dilegno'!AE:AI,4,0),IF('Planilla de Cortes Dilegno'!S262=2,VLOOKUP(E247,'Planilla de Cortes Dilegno'!AE:AI,5,0),"FSMIIIIII003")))</f>
        <v/>
      </c>
      <c r="H247" s="125" t="str">
        <f>IF('Planilla de Cortes Dilegno'!T262="","",IF('Planilla de Cortes Dilegno'!T262=1,VLOOKUP(E247,'Planilla de Cortes Dilegno'!AE:AI,4,0),IF('Planilla de Cortes Dilegno'!T262=2,VLOOKUP(E247,'Planilla de Cortes Dilegno'!AE:AI,5,0),"FSMIIIIII003")))</f>
        <v/>
      </c>
      <c r="I247" s="125" t="str">
        <f>IF('Planilla de Cortes Dilegno'!U262="","",IF('Planilla de Cortes Dilegno'!U262=1,VLOOKUP(E247,'Planilla de Cortes Dilegno'!AE:AI,4,0),IF('Planilla de Cortes Dilegno'!U262=2,VLOOKUP(E247,'Planilla de Cortes Dilegno'!AE:AI,5,0),"FSMIIIIII003")))</f>
        <v/>
      </c>
      <c r="J247" s="125" t="str">
        <f>IF('Planilla de Cortes Dilegno'!V262="","",IF('Planilla de Cortes Dilegno'!V262=1,VLOOKUP(E247,'Planilla de Cortes Dilegno'!AE:AI,4,0),IF('Planilla de Cortes Dilegno'!V262=2,VLOOKUP(E247,'Planilla de Cortes Dilegno'!AE:AI,5,0),"FSMIIIIII003")))</f>
        <v/>
      </c>
      <c r="K247" s="89" t="s">
        <v>926</v>
      </c>
    </row>
    <row r="248" spans="1:11" ht="18" customHeight="1" x14ac:dyDescent="0.2">
      <c r="A248" s="125">
        <f>+'Planilla de Cortes Dilegno'!F263</f>
        <v>0</v>
      </c>
      <c r="B248" s="125">
        <f>+'Planilla de Cortes Dilegno'!G263</f>
        <v>0</v>
      </c>
      <c r="C248" s="125">
        <f>+'Planilla de Cortes Dilegno'!H263</f>
        <v>0</v>
      </c>
      <c r="D248" s="125" t="str">
        <f>CONCATENATE(+'Planilla de Cortes Dilegno'!R263," - ",'Planilla de Cortes Dilegno'!B263)</f>
        <v xml:space="preserve"> - </v>
      </c>
      <c r="E248" s="125" t="str">
        <f>+'Planilla de Cortes Dilegno'!D263</f>
        <v/>
      </c>
      <c r="F248" s="125" t="str">
        <f>IF('Planilla de Cortes Dilegno'!E263="","",IF('Planilla de Cortes Dilegno'!E263=1,0,1))</f>
        <v/>
      </c>
      <c r="G248" s="125" t="str">
        <f>IF('Planilla de Cortes Dilegno'!S263="","",IF('Planilla de Cortes Dilegno'!S263=1,VLOOKUP(E248,'Planilla de Cortes Dilegno'!AE:AI,4,0),IF('Planilla de Cortes Dilegno'!S263=2,VLOOKUP(E248,'Planilla de Cortes Dilegno'!AE:AI,5,0),"FSMIIIIII003")))</f>
        <v/>
      </c>
      <c r="H248" s="125" t="str">
        <f>IF('Planilla de Cortes Dilegno'!T263="","",IF('Planilla de Cortes Dilegno'!T263=1,VLOOKUP(E248,'Planilla de Cortes Dilegno'!AE:AI,4,0),IF('Planilla de Cortes Dilegno'!T263=2,VLOOKUP(E248,'Planilla de Cortes Dilegno'!AE:AI,5,0),"FSMIIIIII003")))</f>
        <v/>
      </c>
      <c r="I248" s="125" t="str">
        <f>IF('Planilla de Cortes Dilegno'!U263="","",IF('Planilla de Cortes Dilegno'!U263=1,VLOOKUP(E248,'Planilla de Cortes Dilegno'!AE:AI,4,0),IF('Planilla de Cortes Dilegno'!U263=2,VLOOKUP(E248,'Planilla de Cortes Dilegno'!AE:AI,5,0),"FSMIIIIII003")))</f>
        <v/>
      </c>
      <c r="J248" s="125" t="str">
        <f>IF('Planilla de Cortes Dilegno'!V263="","",IF('Planilla de Cortes Dilegno'!V263=1,VLOOKUP(E248,'Planilla de Cortes Dilegno'!AE:AI,4,0),IF('Planilla de Cortes Dilegno'!V263=2,VLOOKUP(E248,'Planilla de Cortes Dilegno'!AE:AI,5,0),"FSMIIIIII003")))</f>
        <v/>
      </c>
      <c r="K248" s="89" t="s">
        <v>926</v>
      </c>
    </row>
    <row r="249" spans="1:11" ht="18" customHeight="1" x14ac:dyDescent="0.2">
      <c r="A249" s="125">
        <f>+'Planilla de Cortes Dilegno'!F264</f>
        <v>0</v>
      </c>
      <c r="B249" s="125">
        <f>+'Planilla de Cortes Dilegno'!G264</f>
        <v>0</v>
      </c>
      <c r="C249" s="125">
        <f>+'Planilla de Cortes Dilegno'!H264</f>
        <v>0</v>
      </c>
      <c r="D249" s="125" t="str">
        <f>CONCATENATE(+'Planilla de Cortes Dilegno'!R264," - ",'Planilla de Cortes Dilegno'!B264)</f>
        <v xml:space="preserve"> - </v>
      </c>
      <c r="E249" s="125" t="str">
        <f>+'Planilla de Cortes Dilegno'!D264</f>
        <v/>
      </c>
      <c r="F249" s="125" t="str">
        <f>IF('Planilla de Cortes Dilegno'!E264="","",IF('Planilla de Cortes Dilegno'!E264=1,0,1))</f>
        <v/>
      </c>
      <c r="G249" s="125" t="str">
        <f>IF('Planilla de Cortes Dilegno'!S264="","",IF('Planilla de Cortes Dilegno'!S264=1,VLOOKUP(E249,'Planilla de Cortes Dilegno'!AE:AI,4,0),IF('Planilla de Cortes Dilegno'!S264=2,VLOOKUP(E249,'Planilla de Cortes Dilegno'!AE:AI,5,0),"FSMIIIIII003")))</f>
        <v/>
      </c>
      <c r="H249" s="125" t="str">
        <f>IF('Planilla de Cortes Dilegno'!T264="","",IF('Planilla de Cortes Dilegno'!T264=1,VLOOKUP(E249,'Planilla de Cortes Dilegno'!AE:AI,4,0),IF('Planilla de Cortes Dilegno'!T264=2,VLOOKUP(E249,'Planilla de Cortes Dilegno'!AE:AI,5,0),"FSMIIIIII003")))</f>
        <v/>
      </c>
      <c r="I249" s="125" t="str">
        <f>IF('Planilla de Cortes Dilegno'!U264="","",IF('Planilla de Cortes Dilegno'!U264=1,VLOOKUP(E249,'Planilla de Cortes Dilegno'!AE:AI,4,0),IF('Planilla de Cortes Dilegno'!U264=2,VLOOKUP(E249,'Planilla de Cortes Dilegno'!AE:AI,5,0),"FSMIIIIII003")))</f>
        <v/>
      </c>
      <c r="J249" s="125" t="str">
        <f>IF('Planilla de Cortes Dilegno'!V264="","",IF('Planilla de Cortes Dilegno'!V264=1,VLOOKUP(E249,'Planilla de Cortes Dilegno'!AE:AI,4,0),IF('Planilla de Cortes Dilegno'!V264=2,VLOOKUP(E249,'Planilla de Cortes Dilegno'!AE:AI,5,0),"FSMIIIIII003")))</f>
        <v/>
      </c>
      <c r="K249" s="89" t="s">
        <v>926</v>
      </c>
    </row>
    <row r="250" spans="1:11" ht="18" customHeight="1" x14ac:dyDescent="0.2">
      <c r="A250" s="125">
        <f>+'Planilla de Cortes Dilegno'!F265</f>
        <v>0</v>
      </c>
      <c r="B250" s="125">
        <f>+'Planilla de Cortes Dilegno'!G265</f>
        <v>0</v>
      </c>
      <c r="C250" s="125">
        <f>+'Planilla de Cortes Dilegno'!H265</f>
        <v>0</v>
      </c>
      <c r="D250" s="125" t="str">
        <f>CONCATENATE(+'Planilla de Cortes Dilegno'!R265," - ",'Planilla de Cortes Dilegno'!B265)</f>
        <v xml:space="preserve"> - </v>
      </c>
      <c r="E250" s="125" t="str">
        <f>+'Planilla de Cortes Dilegno'!D265</f>
        <v/>
      </c>
      <c r="F250" s="125" t="str">
        <f>IF('Planilla de Cortes Dilegno'!E265="","",IF('Planilla de Cortes Dilegno'!E265=1,0,1))</f>
        <v/>
      </c>
      <c r="G250" s="125" t="str">
        <f>IF('Planilla de Cortes Dilegno'!S265="","",IF('Planilla de Cortes Dilegno'!S265=1,VLOOKUP(E250,'Planilla de Cortes Dilegno'!AE:AI,4,0),IF('Planilla de Cortes Dilegno'!S265=2,VLOOKUP(E250,'Planilla de Cortes Dilegno'!AE:AI,5,0),"FSMIIIIII003")))</f>
        <v/>
      </c>
      <c r="H250" s="125" t="str">
        <f>IF('Planilla de Cortes Dilegno'!T265="","",IF('Planilla de Cortes Dilegno'!T265=1,VLOOKUP(E250,'Planilla de Cortes Dilegno'!AE:AI,4,0),IF('Planilla de Cortes Dilegno'!T265=2,VLOOKUP(E250,'Planilla de Cortes Dilegno'!AE:AI,5,0),"FSMIIIIII003")))</f>
        <v/>
      </c>
      <c r="I250" s="125" t="str">
        <f>IF('Planilla de Cortes Dilegno'!U265="","",IF('Planilla de Cortes Dilegno'!U265=1,VLOOKUP(E250,'Planilla de Cortes Dilegno'!AE:AI,4,0),IF('Planilla de Cortes Dilegno'!U265=2,VLOOKUP(E250,'Planilla de Cortes Dilegno'!AE:AI,5,0),"FSMIIIIII003")))</f>
        <v/>
      </c>
      <c r="J250" s="125" t="str">
        <f>IF('Planilla de Cortes Dilegno'!V265="","",IF('Planilla de Cortes Dilegno'!V265=1,VLOOKUP(E250,'Planilla de Cortes Dilegno'!AE:AI,4,0),IF('Planilla de Cortes Dilegno'!V265=2,VLOOKUP(E250,'Planilla de Cortes Dilegno'!AE:AI,5,0),"FSMIIIIII003")))</f>
        <v/>
      </c>
      <c r="K250" s="89" t="s">
        <v>926</v>
      </c>
    </row>
    <row r="251" spans="1:11" ht="18" customHeight="1" x14ac:dyDescent="0.2">
      <c r="A251" s="125">
        <f>+'Planilla de Cortes Dilegno'!F266</f>
        <v>0</v>
      </c>
      <c r="B251" s="125">
        <f>+'Planilla de Cortes Dilegno'!G266</f>
        <v>0</v>
      </c>
      <c r="C251" s="125">
        <f>+'Planilla de Cortes Dilegno'!H266</f>
        <v>0</v>
      </c>
      <c r="D251" s="125" t="str">
        <f>CONCATENATE(+'Planilla de Cortes Dilegno'!R266," - ",'Planilla de Cortes Dilegno'!B266)</f>
        <v xml:space="preserve"> - </v>
      </c>
      <c r="E251" s="125" t="str">
        <f>+'Planilla de Cortes Dilegno'!D266</f>
        <v/>
      </c>
      <c r="F251" s="125" t="str">
        <f>IF('Planilla de Cortes Dilegno'!E266="","",IF('Planilla de Cortes Dilegno'!E266=1,0,1))</f>
        <v/>
      </c>
      <c r="G251" s="125" t="str">
        <f>IF('Planilla de Cortes Dilegno'!S266="","",IF('Planilla de Cortes Dilegno'!S266=1,VLOOKUP(E251,'Planilla de Cortes Dilegno'!AE:AI,4,0),IF('Planilla de Cortes Dilegno'!S266=2,VLOOKUP(E251,'Planilla de Cortes Dilegno'!AE:AI,5,0),"FSMIIIIII003")))</f>
        <v/>
      </c>
      <c r="H251" s="125" t="str">
        <f>IF('Planilla de Cortes Dilegno'!T266="","",IF('Planilla de Cortes Dilegno'!T266=1,VLOOKUP(E251,'Planilla de Cortes Dilegno'!AE:AI,4,0),IF('Planilla de Cortes Dilegno'!T266=2,VLOOKUP(E251,'Planilla de Cortes Dilegno'!AE:AI,5,0),"FSMIIIIII003")))</f>
        <v/>
      </c>
      <c r="I251" s="125" t="str">
        <f>IF('Planilla de Cortes Dilegno'!U266="","",IF('Planilla de Cortes Dilegno'!U266=1,VLOOKUP(E251,'Planilla de Cortes Dilegno'!AE:AI,4,0),IF('Planilla de Cortes Dilegno'!U266=2,VLOOKUP(E251,'Planilla de Cortes Dilegno'!AE:AI,5,0),"FSMIIIIII003")))</f>
        <v/>
      </c>
      <c r="J251" s="125" t="str">
        <f>IF('Planilla de Cortes Dilegno'!V266="","",IF('Planilla de Cortes Dilegno'!V266=1,VLOOKUP(E251,'Planilla de Cortes Dilegno'!AE:AI,4,0),IF('Planilla de Cortes Dilegno'!V266=2,VLOOKUP(E251,'Planilla de Cortes Dilegno'!AE:AI,5,0),"FSMIIIIII003")))</f>
        <v/>
      </c>
      <c r="K251" s="89" t="s">
        <v>926</v>
      </c>
    </row>
    <row r="252" spans="1:11" ht="18" customHeight="1" x14ac:dyDescent="0.2">
      <c r="A252" s="125">
        <f>+'Planilla de Cortes Dilegno'!F267</f>
        <v>0</v>
      </c>
      <c r="B252" s="125">
        <f>+'Planilla de Cortes Dilegno'!G267</f>
        <v>0</v>
      </c>
      <c r="C252" s="125">
        <f>+'Planilla de Cortes Dilegno'!H267</f>
        <v>0</v>
      </c>
      <c r="D252" s="125" t="str">
        <f>CONCATENATE(+'Planilla de Cortes Dilegno'!R267," - ",'Planilla de Cortes Dilegno'!B267)</f>
        <v xml:space="preserve"> - </v>
      </c>
      <c r="E252" s="125" t="str">
        <f>+'Planilla de Cortes Dilegno'!D267</f>
        <v/>
      </c>
      <c r="F252" s="125" t="str">
        <f>IF('Planilla de Cortes Dilegno'!E267="","",IF('Planilla de Cortes Dilegno'!E267=1,0,1))</f>
        <v/>
      </c>
      <c r="G252" s="125" t="str">
        <f>IF('Planilla de Cortes Dilegno'!S267="","",IF('Planilla de Cortes Dilegno'!S267=1,VLOOKUP(E252,'Planilla de Cortes Dilegno'!AE:AI,4,0),IF('Planilla de Cortes Dilegno'!S267=2,VLOOKUP(E252,'Planilla de Cortes Dilegno'!AE:AI,5,0),"FSMIIIIII003")))</f>
        <v/>
      </c>
      <c r="H252" s="125" t="str">
        <f>IF('Planilla de Cortes Dilegno'!T267="","",IF('Planilla de Cortes Dilegno'!T267=1,VLOOKUP(E252,'Planilla de Cortes Dilegno'!AE:AI,4,0),IF('Planilla de Cortes Dilegno'!T267=2,VLOOKUP(E252,'Planilla de Cortes Dilegno'!AE:AI,5,0),"FSMIIIIII003")))</f>
        <v/>
      </c>
      <c r="I252" s="125" t="str">
        <f>IF('Planilla de Cortes Dilegno'!U267="","",IF('Planilla de Cortes Dilegno'!U267=1,VLOOKUP(E252,'Planilla de Cortes Dilegno'!AE:AI,4,0),IF('Planilla de Cortes Dilegno'!U267=2,VLOOKUP(E252,'Planilla de Cortes Dilegno'!AE:AI,5,0),"FSMIIIIII003")))</f>
        <v/>
      </c>
      <c r="J252" s="125" t="str">
        <f>IF('Planilla de Cortes Dilegno'!V267="","",IF('Planilla de Cortes Dilegno'!V267=1,VLOOKUP(E252,'Planilla de Cortes Dilegno'!AE:AI,4,0),IF('Planilla de Cortes Dilegno'!V267=2,VLOOKUP(E252,'Planilla de Cortes Dilegno'!AE:AI,5,0),"FSMIIIIII003")))</f>
        <v/>
      </c>
      <c r="K252" s="89" t="s">
        <v>926</v>
      </c>
    </row>
    <row r="253" spans="1:11" ht="18" customHeight="1" x14ac:dyDescent="0.2">
      <c r="A253" s="125">
        <f>+'Planilla de Cortes Dilegno'!F268</f>
        <v>0</v>
      </c>
      <c r="B253" s="125">
        <f>+'Planilla de Cortes Dilegno'!G268</f>
        <v>0</v>
      </c>
      <c r="C253" s="125">
        <f>+'Planilla de Cortes Dilegno'!H268</f>
        <v>0</v>
      </c>
      <c r="D253" s="125" t="str">
        <f>CONCATENATE(+'Planilla de Cortes Dilegno'!R268," - ",'Planilla de Cortes Dilegno'!B268)</f>
        <v xml:space="preserve"> - </v>
      </c>
      <c r="E253" s="125" t="str">
        <f>+'Planilla de Cortes Dilegno'!D268</f>
        <v/>
      </c>
      <c r="F253" s="125" t="str">
        <f>IF('Planilla de Cortes Dilegno'!E268="","",IF('Planilla de Cortes Dilegno'!E268=1,0,1))</f>
        <v/>
      </c>
      <c r="G253" s="125" t="str">
        <f>IF('Planilla de Cortes Dilegno'!S268="","",IF('Planilla de Cortes Dilegno'!S268=1,VLOOKUP(E253,'Planilla de Cortes Dilegno'!AE:AI,4,0),IF('Planilla de Cortes Dilegno'!S268=2,VLOOKUP(E253,'Planilla de Cortes Dilegno'!AE:AI,5,0),"FSMIIIIII003")))</f>
        <v/>
      </c>
      <c r="H253" s="125" t="str">
        <f>IF('Planilla de Cortes Dilegno'!T268="","",IF('Planilla de Cortes Dilegno'!T268=1,VLOOKUP(E253,'Planilla de Cortes Dilegno'!AE:AI,4,0),IF('Planilla de Cortes Dilegno'!T268=2,VLOOKUP(E253,'Planilla de Cortes Dilegno'!AE:AI,5,0),"FSMIIIIII003")))</f>
        <v/>
      </c>
      <c r="I253" s="125" t="str">
        <f>IF('Planilla de Cortes Dilegno'!U268="","",IF('Planilla de Cortes Dilegno'!U268=1,VLOOKUP(E253,'Planilla de Cortes Dilegno'!AE:AI,4,0),IF('Planilla de Cortes Dilegno'!U268=2,VLOOKUP(E253,'Planilla de Cortes Dilegno'!AE:AI,5,0),"FSMIIIIII003")))</f>
        <v/>
      </c>
      <c r="J253" s="125" t="str">
        <f>IF('Planilla de Cortes Dilegno'!V268="","",IF('Planilla de Cortes Dilegno'!V268=1,VLOOKUP(E253,'Planilla de Cortes Dilegno'!AE:AI,4,0),IF('Planilla de Cortes Dilegno'!V268=2,VLOOKUP(E253,'Planilla de Cortes Dilegno'!AE:AI,5,0),"FSMIIIIII003")))</f>
        <v/>
      </c>
      <c r="K253" s="89" t="s">
        <v>926</v>
      </c>
    </row>
    <row r="254" spans="1:11" ht="18" customHeight="1" x14ac:dyDescent="0.2">
      <c r="A254" s="125">
        <f>+'Planilla de Cortes Dilegno'!F269</f>
        <v>0</v>
      </c>
      <c r="B254" s="125">
        <f>+'Planilla de Cortes Dilegno'!G269</f>
        <v>0</v>
      </c>
      <c r="C254" s="125">
        <f>+'Planilla de Cortes Dilegno'!H269</f>
        <v>0</v>
      </c>
      <c r="D254" s="125" t="str">
        <f>CONCATENATE(+'Planilla de Cortes Dilegno'!R269," - ",'Planilla de Cortes Dilegno'!B269)</f>
        <v xml:space="preserve"> - </v>
      </c>
      <c r="E254" s="125" t="str">
        <f>+'Planilla de Cortes Dilegno'!D269</f>
        <v/>
      </c>
      <c r="F254" s="125" t="str">
        <f>IF('Planilla de Cortes Dilegno'!E269="","",IF('Planilla de Cortes Dilegno'!E269=1,0,1))</f>
        <v/>
      </c>
      <c r="G254" s="125" t="str">
        <f>IF('Planilla de Cortes Dilegno'!S269="","",IF('Planilla de Cortes Dilegno'!S269=1,VLOOKUP(E254,'Planilla de Cortes Dilegno'!AE:AI,4,0),IF('Planilla de Cortes Dilegno'!S269=2,VLOOKUP(E254,'Planilla de Cortes Dilegno'!AE:AI,5,0),"FSMIIIIII003")))</f>
        <v/>
      </c>
      <c r="H254" s="125" t="str">
        <f>IF('Planilla de Cortes Dilegno'!T269="","",IF('Planilla de Cortes Dilegno'!T269=1,VLOOKUP(E254,'Planilla de Cortes Dilegno'!AE:AI,4,0),IF('Planilla de Cortes Dilegno'!T269=2,VLOOKUP(E254,'Planilla de Cortes Dilegno'!AE:AI,5,0),"FSMIIIIII003")))</f>
        <v/>
      </c>
      <c r="I254" s="125" t="str">
        <f>IF('Planilla de Cortes Dilegno'!U269="","",IF('Planilla de Cortes Dilegno'!U269=1,VLOOKUP(E254,'Planilla de Cortes Dilegno'!AE:AI,4,0),IF('Planilla de Cortes Dilegno'!U269=2,VLOOKUP(E254,'Planilla de Cortes Dilegno'!AE:AI,5,0),"FSMIIIIII003")))</f>
        <v/>
      </c>
      <c r="J254" s="125" t="str">
        <f>IF('Planilla de Cortes Dilegno'!V269="","",IF('Planilla de Cortes Dilegno'!V269=1,VLOOKUP(E254,'Planilla de Cortes Dilegno'!AE:AI,4,0),IF('Planilla de Cortes Dilegno'!V269=2,VLOOKUP(E254,'Planilla de Cortes Dilegno'!AE:AI,5,0),"FSMIIIIII003")))</f>
        <v/>
      </c>
      <c r="K254" s="89" t="s">
        <v>926</v>
      </c>
    </row>
    <row r="255" spans="1:11" ht="18" customHeight="1" x14ac:dyDescent="0.2">
      <c r="A255" s="125">
        <f>+'Planilla de Cortes Dilegno'!F270</f>
        <v>0</v>
      </c>
      <c r="B255" s="125">
        <f>+'Planilla de Cortes Dilegno'!G270</f>
        <v>0</v>
      </c>
      <c r="C255" s="125">
        <f>+'Planilla de Cortes Dilegno'!H270</f>
        <v>0</v>
      </c>
      <c r="D255" s="125" t="str">
        <f>CONCATENATE(+'Planilla de Cortes Dilegno'!R270," - ",'Planilla de Cortes Dilegno'!B270)</f>
        <v xml:space="preserve"> - </v>
      </c>
      <c r="E255" s="125" t="str">
        <f>+'Planilla de Cortes Dilegno'!D270</f>
        <v/>
      </c>
      <c r="F255" s="125" t="str">
        <f>IF('Planilla de Cortes Dilegno'!E270="","",IF('Planilla de Cortes Dilegno'!E270=1,0,1))</f>
        <v/>
      </c>
      <c r="G255" s="125" t="str">
        <f>IF('Planilla de Cortes Dilegno'!S270="","",IF('Planilla de Cortes Dilegno'!S270=1,VLOOKUP(E255,'Planilla de Cortes Dilegno'!AE:AI,4,0),IF('Planilla de Cortes Dilegno'!S270=2,VLOOKUP(E255,'Planilla de Cortes Dilegno'!AE:AI,5,0),"FSMIIIIII003")))</f>
        <v/>
      </c>
      <c r="H255" s="125" t="str">
        <f>IF('Planilla de Cortes Dilegno'!T270="","",IF('Planilla de Cortes Dilegno'!T270=1,VLOOKUP(E255,'Planilla de Cortes Dilegno'!AE:AI,4,0),IF('Planilla de Cortes Dilegno'!T270=2,VLOOKUP(E255,'Planilla de Cortes Dilegno'!AE:AI,5,0),"FSMIIIIII003")))</f>
        <v/>
      </c>
      <c r="I255" s="125" t="str">
        <f>IF('Planilla de Cortes Dilegno'!U270="","",IF('Planilla de Cortes Dilegno'!U270=1,VLOOKUP(E255,'Planilla de Cortes Dilegno'!AE:AI,4,0),IF('Planilla de Cortes Dilegno'!U270=2,VLOOKUP(E255,'Planilla de Cortes Dilegno'!AE:AI,5,0),"FSMIIIIII003")))</f>
        <v/>
      </c>
      <c r="J255" s="125" t="str">
        <f>IF('Planilla de Cortes Dilegno'!V270="","",IF('Planilla de Cortes Dilegno'!V270=1,VLOOKUP(E255,'Planilla de Cortes Dilegno'!AE:AI,4,0),IF('Planilla de Cortes Dilegno'!V270=2,VLOOKUP(E255,'Planilla de Cortes Dilegno'!AE:AI,5,0),"FSMIIIIII003")))</f>
        <v/>
      </c>
      <c r="K255" s="89" t="s">
        <v>926</v>
      </c>
    </row>
    <row r="256" spans="1:11" ht="18" customHeight="1" x14ac:dyDescent="0.2">
      <c r="A256" s="125">
        <f>+'Planilla de Cortes Dilegno'!F271</f>
        <v>0</v>
      </c>
      <c r="B256" s="125">
        <f>+'Planilla de Cortes Dilegno'!G271</f>
        <v>0</v>
      </c>
      <c r="C256" s="125">
        <f>+'Planilla de Cortes Dilegno'!H271</f>
        <v>0</v>
      </c>
      <c r="D256" s="125" t="str">
        <f>CONCATENATE(+'Planilla de Cortes Dilegno'!R271," - ",'Planilla de Cortes Dilegno'!B271)</f>
        <v xml:space="preserve"> - </v>
      </c>
      <c r="E256" s="125" t="str">
        <f>+'Planilla de Cortes Dilegno'!D271</f>
        <v/>
      </c>
      <c r="F256" s="125" t="str">
        <f>IF('Planilla de Cortes Dilegno'!E271="","",IF('Planilla de Cortes Dilegno'!E271=1,0,1))</f>
        <v/>
      </c>
      <c r="G256" s="125" t="str">
        <f>IF('Planilla de Cortes Dilegno'!S271="","",IF('Planilla de Cortes Dilegno'!S271=1,VLOOKUP(E256,'Planilla de Cortes Dilegno'!AE:AI,4,0),IF('Planilla de Cortes Dilegno'!S271=2,VLOOKUP(E256,'Planilla de Cortes Dilegno'!AE:AI,5,0),"FSMIIIIII003")))</f>
        <v/>
      </c>
      <c r="H256" s="125" t="str">
        <f>IF('Planilla de Cortes Dilegno'!T271="","",IF('Planilla de Cortes Dilegno'!T271=1,VLOOKUP(E256,'Planilla de Cortes Dilegno'!AE:AI,4,0),IF('Planilla de Cortes Dilegno'!T271=2,VLOOKUP(E256,'Planilla de Cortes Dilegno'!AE:AI,5,0),"FSMIIIIII003")))</f>
        <v/>
      </c>
      <c r="I256" s="125" t="str">
        <f>IF('Planilla de Cortes Dilegno'!U271="","",IF('Planilla de Cortes Dilegno'!U271=1,VLOOKUP(E256,'Planilla de Cortes Dilegno'!AE:AI,4,0),IF('Planilla de Cortes Dilegno'!U271=2,VLOOKUP(E256,'Planilla de Cortes Dilegno'!AE:AI,5,0),"FSMIIIIII003")))</f>
        <v/>
      </c>
      <c r="J256" s="125" t="str">
        <f>IF('Planilla de Cortes Dilegno'!V271="","",IF('Planilla de Cortes Dilegno'!V271=1,VLOOKUP(E256,'Planilla de Cortes Dilegno'!AE:AI,4,0),IF('Planilla de Cortes Dilegno'!V271=2,VLOOKUP(E256,'Planilla de Cortes Dilegno'!AE:AI,5,0),"FSMIIIIII003")))</f>
        <v/>
      </c>
      <c r="K256" s="89" t="s">
        <v>926</v>
      </c>
    </row>
    <row r="257" spans="1:11" ht="18" customHeight="1" x14ac:dyDescent="0.2">
      <c r="A257" s="125">
        <f>+'Planilla de Cortes Dilegno'!F272</f>
        <v>0</v>
      </c>
      <c r="B257" s="125">
        <f>+'Planilla de Cortes Dilegno'!G272</f>
        <v>0</v>
      </c>
      <c r="C257" s="125">
        <f>+'Planilla de Cortes Dilegno'!H272</f>
        <v>0</v>
      </c>
      <c r="D257" s="125" t="str">
        <f>CONCATENATE(+'Planilla de Cortes Dilegno'!R272," - ",'Planilla de Cortes Dilegno'!B272)</f>
        <v xml:space="preserve"> - </v>
      </c>
      <c r="E257" s="125" t="str">
        <f>+'Planilla de Cortes Dilegno'!D272</f>
        <v/>
      </c>
      <c r="F257" s="125" t="str">
        <f>IF('Planilla de Cortes Dilegno'!E272="","",IF('Planilla de Cortes Dilegno'!E272=1,0,1))</f>
        <v/>
      </c>
      <c r="G257" s="125" t="str">
        <f>IF('Planilla de Cortes Dilegno'!S272="","",IF('Planilla de Cortes Dilegno'!S272=1,VLOOKUP(E257,'Planilla de Cortes Dilegno'!AE:AI,4,0),IF('Planilla de Cortes Dilegno'!S272=2,VLOOKUP(E257,'Planilla de Cortes Dilegno'!AE:AI,5,0),"FSMIIIIII003")))</f>
        <v/>
      </c>
      <c r="H257" s="125" t="str">
        <f>IF('Planilla de Cortes Dilegno'!T272="","",IF('Planilla de Cortes Dilegno'!T272=1,VLOOKUP(E257,'Planilla de Cortes Dilegno'!AE:AI,4,0),IF('Planilla de Cortes Dilegno'!T272=2,VLOOKUP(E257,'Planilla de Cortes Dilegno'!AE:AI,5,0),"FSMIIIIII003")))</f>
        <v/>
      </c>
      <c r="I257" s="125" t="str">
        <f>IF('Planilla de Cortes Dilegno'!U272="","",IF('Planilla de Cortes Dilegno'!U272=1,VLOOKUP(E257,'Planilla de Cortes Dilegno'!AE:AI,4,0),IF('Planilla de Cortes Dilegno'!U272=2,VLOOKUP(E257,'Planilla de Cortes Dilegno'!AE:AI,5,0),"FSMIIIIII003")))</f>
        <v/>
      </c>
      <c r="J257" s="125" t="str">
        <f>IF('Planilla de Cortes Dilegno'!V272="","",IF('Planilla de Cortes Dilegno'!V272=1,VLOOKUP(E257,'Planilla de Cortes Dilegno'!AE:AI,4,0),IF('Planilla de Cortes Dilegno'!V272=2,VLOOKUP(E257,'Planilla de Cortes Dilegno'!AE:AI,5,0),"FSMIIIIII003")))</f>
        <v/>
      </c>
      <c r="K257" s="89" t="s">
        <v>926</v>
      </c>
    </row>
    <row r="258" spans="1:11" ht="18" customHeight="1" x14ac:dyDescent="0.2">
      <c r="A258" s="125">
        <f>+'Planilla de Cortes Dilegno'!F273</f>
        <v>0</v>
      </c>
      <c r="B258" s="125">
        <f>+'Planilla de Cortes Dilegno'!G273</f>
        <v>0</v>
      </c>
      <c r="C258" s="125">
        <f>+'Planilla de Cortes Dilegno'!H273</f>
        <v>0</v>
      </c>
      <c r="D258" s="125" t="str">
        <f>CONCATENATE(+'Planilla de Cortes Dilegno'!R273," - ",'Planilla de Cortes Dilegno'!B273)</f>
        <v xml:space="preserve"> - </v>
      </c>
      <c r="E258" s="125" t="str">
        <f>+'Planilla de Cortes Dilegno'!D273</f>
        <v/>
      </c>
      <c r="F258" s="125" t="str">
        <f>IF('Planilla de Cortes Dilegno'!E273="","",IF('Planilla de Cortes Dilegno'!E273=1,0,1))</f>
        <v/>
      </c>
      <c r="G258" s="125" t="str">
        <f>IF('Planilla de Cortes Dilegno'!S273="","",IF('Planilla de Cortes Dilegno'!S273=1,VLOOKUP(E258,'Planilla de Cortes Dilegno'!AE:AI,4,0),IF('Planilla de Cortes Dilegno'!S273=2,VLOOKUP(E258,'Planilla de Cortes Dilegno'!AE:AI,5,0),"FSMIIIIII003")))</f>
        <v/>
      </c>
      <c r="H258" s="125" t="str">
        <f>IF('Planilla de Cortes Dilegno'!T273="","",IF('Planilla de Cortes Dilegno'!T273=1,VLOOKUP(E258,'Planilla de Cortes Dilegno'!AE:AI,4,0),IF('Planilla de Cortes Dilegno'!T273=2,VLOOKUP(E258,'Planilla de Cortes Dilegno'!AE:AI,5,0),"FSMIIIIII003")))</f>
        <v/>
      </c>
      <c r="I258" s="125" t="str">
        <f>IF('Planilla de Cortes Dilegno'!U273="","",IF('Planilla de Cortes Dilegno'!U273=1,VLOOKUP(E258,'Planilla de Cortes Dilegno'!AE:AI,4,0),IF('Planilla de Cortes Dilegno'!U273=2,VLOOKUP(E258,'Planilla de Cortes Dilegno'!AE:AI,5,0),"FSMIIIIII003")))</f>
        <v/>
      </c>
      <c r="J258" s="125" t="str">
        <f>IF('Planilla de Cortes Dilegno'!V273="","",IF('Planilla de Cortes Dilegno'!V273=1,VLOOKUP(E258,'Planilla de Cortes Dilegno'!AE:AI,4,0),IF('Planilla de Cortes Dilegno'!V273=2,VLOOKUP(E258,'Planilla de Cortes Dilegno'!AE:AI,5,0),"FSMIIIIII003")))</f>
        <v/>
      </c>
      <c r="K258" s="89" t="s">
        <v>926</v>
      </c>
    </row>
    <row r="259" spans="1:11" ht="18" customHeight="1" x14ac:dyDescent="0.2">
      <c r="A259" s="125">
        <f>+'Planilla de Cortes Dilegno'!F274</f>
        <v>0</v>
      </c>
      <c r="B259" s="125">
        <f>+'Planilla de Cortes Dilegno'!G274</f>
        <v>0</v>
      </c>
      <c r="C259" s="125">
        <f>+'Planilla de Cortes Dilegno'!H274</f>
        <v>0</v>
      </c>
      <c r="D259" s="125" t="str">
        <f>CONCATENATE(+'Planilla de Cortes Dilegno'!R274," - ",'Planilla de Cortes Dilegno'!B274)</f>
        <v xml:space="preserve"> - </v>
      </c>
      <c r="E259" s="125" t="str">
        <f>+'Planilla de Cortes Dilegno'!D274</f>
        <v/>
      </c>
      <c r="F259" s="125" t="str">
        <f>IF('Planilla de Cortes Dilegno'!E274="","",IF('Planilla de Cortes Dilegno'!E274=1,0,1))</f>
        <v/>
      </c>
      <c r="G259" s="125" t="str">
        <f>IF('Planilla de Cortes Dilegno'!S274="","",IF('Planilla de Cortes Dilegno'!S274=1,VLOOKUP(E259,'Planilla de Cortes Dilegno'!AE:AI,4,0),IF('Planilla de Cortes Dilegno'!S274=2,VLOOKUP(E259,'Planilla de Cortes Dilegno'!AE:AI,5,0),"FSMIIIIII003")))</f>
        <v/>
      </c>
      <c r="H259" s="125" t="str">
        <f>IF('Planilla de Cortes Dilegno'!T274="","",IF('Planilla de Cortes Dilegno'!T274=1,VLOOKUP(E259,'Planilla de Cortes Dilegno'!AE:AI,4,0),IF('Planilla de Cortes Dilegno'!T274=2,VLOOKUP(E259,'Planilla de Cortes Dilegno'!AE:AI,5,0),"FSMIIIIII003")))</f>
        <v/>
      </c>
      <c r="I259" s="125" t="str">
        <f>IF('Planilla de Cortes Dilegno'!U274="","",IF('Planilla de Cortes Dilegno'!U274=1,VLOOKUP(E259,'Planilla de Cortes Dilegno'!AE:AI,4,0),IF('Planilla de Cortes Dilegno'!U274=2,VLOOKUP(E259,'Planilla de Cortes Dilegno'!AE:AI,5,0),"FSMIIIIII003")))</f>
        <v/>
      </c>
      <c r="J259" s="125" t="str">
        <f>IF('Planilla de Cortes Dilegno'!V274="","",IF('Planilla de Cortes Dilegno'!V274=1,VLOOKUP(E259,'Planilla de Cortes Dilegno'!AE:AI,4,0),IF('Planilla de Cortes Dilegno'!V274=2,VLOOKUP(E259,'Planilla de Cortes Dilegno'!AE:AI,5,0),"FSMIIIIII003")))</f>
        <v/>
      </c>
      <c r="K259" s="89" t="s">
        <v>926</v>
      </c>
    </row>
    <row r="260" spans="1:11" ht="18" customHeight="1" x14ac:dyDescent="0.2">
      <c r="A260" s="125">
        <f>+'Planilla de Cortes Dilegno'!F275</f>
        <v>0</v>
      </c>
      <c r="B260" s="125">
        <f>+'Planilla de Cortes Dilegno'!G275</f>
        <v>0</v>
      </c>
      <c r="C260" s="125">
        <f>+'Planilla de Cortes Dilegno'!H275</f>
        <v>0</v>
      </c>
      <c r="D260" s="125" t="str">
        <f>CONCATENATE(+'Planilla de Cortes Dilegno'!R275," - ",'Planilla de Cortes Dilegno'!B275)</f>
        <v xml:space="preserve"> - </v>
      </c>
      <c r="E260" s="125" t="str">
        <f>+'Planilla de Cortes Dilegno'!D275</f>
        <v/>
      </c>
      <c r="F260" s="125" t="str">
        <f>IF('Planilla de Cortes Dilegno'!E275="","",IF('Planilla de Cortes Dilegno'!E275=1,0,1))</f>
        <v/>
      </c>
      <c r="G260" s="125" t="str">
        <f>IF('Planilla de Cortes Dilegno'!S275="","",IF('Planilla de Cortes Dilegno'!S275=1,VLOOKUP(E260,'Planilla de Cortes Dilegno'!AE:AI,4,0),IF('Planilla de Cortes Dilegno'!S275=2,VLOOKUP(E260,'Planilla de Cortes Dilegno'!AE:AI,5,0),"FSMIIIIII003")))</f>
        <v/>
      </c>
      <c r="H260" s="125" t="str">
        <f>IF('Planilla de Cortes Dilegno'!T275="","",IF('Planilla de Cortes Dilegno'!T275=1,VLOOKUP(E260,'Planilla de Cortes Dilegno'!AE:AI,4,0),IF('Planilla de Cortes Dilegno'!T275=2,VLOOKUP(E260,'Planilla de Cortes Dilegno'!AE:AI,5,0),"FSMIIIIII003")))</f>
        <v/>
      </c>
      <c r="I260" s="125" t="str">
        <f>IF('Planilla de Cortes Dilegno'!U275="","",IF('Planilla de Cortes Dilegno'!U275=1,VLOOKUP(E260,'Planilla de Cortes Dilegno'!AE:AI,4,0),IF('Planilla de Cortes Dilegno'!U275=2,VLOOKUP(E260,'Planilla de Cortes Dilegno'!AE:AI,5,0),"FSMIIIIII003")))</f>
        <v/>
      </c>
      <c r="J260" s="125" t="str">
        <f>IF('Planilla de Cortes Dilegno'!V275="","",IF('Planilla de Cortes Dilegno'!V275=1,VLOOKUP(E260,'Planilla de Cortes Dilegno'!AE:AI,4,0),IF('Planilla de Cortes Dilegno'!V275=2,VLOOKUP(E260,'Planilla de Cortes Dilegno'!AE:AI,5,0),"FSMIIIIII003")))</f>
        <v/>
      </c>
      <c r="K260" s="89" t="s">
        <v>926</v>
      </c>
    </row>
    <row r="261" spans="1:11" ht="18" customHeight="1" x14ac:dyDescent="0.2">
      <c r="A261" s="125">
        <f>+'Planilla de Cortes Dilegno'!F276</f>
        <v>0</v>
      </c>
      <c r="B261" s="125">
        <f>+'Planilla de Cortes Dilegno'!G276</f>
        <v>0</v>
      </c>
      <c r="C261" s="125">
        <f>+'Planilla de Cortes Dilegno'!H276</f>
        <v>0</v>
      </c>
      <c r="D261" s="125" t="str">
        <f>CONCATENATE(+'Planilla de Cortes Dilegno'!R276," - ",'Planilla de Cortes Dilegno'!B276)</f>
        <v xml:space="preserve"> - </v>
      </c>
      <c r="E261" s="125" t="str">
        <f>+'Planilla de Cortes Dilegno'!D276</f>
        <v/>
      </c>
      <c r="F261" s="125" t="str">
        <f>IF('Planilla de Cortes Dilegno'!E276="","",IF('Planilla de Cortes Dilegno'!E276=1,0,1))</f>
        <v/>
      </c>
      <c r="G261" s="125" t="str">
        <f>IF('Planilla de Cortes Dilegno'!S276="","",IF('Planilla de Cortes Dilegno'!S276=1,VLOOKUP(E261,'Planilla de Cortes Dilegno'!AE:AI,4,0),IF('Planilla de Cortes Dilegno'!S276=2,VLOOKUP(E261,'Planilla de Cortes Dilegno'!AE:AI,5,0),"FSMIIIIII003")))</f>
        <v/>
      </c>
      <c r="H261" s="125" t="str">
        <f>IF('Planilla de Cortes Dilegno'!T276="","",IF('Planilla de Cortes Dilegno'!T276=1,VLOOKUP(E261,'Planilla de Cortes Dilegno'!AE:AI,4,0),IF('Planilla de Cortes Dilegno'!T276=2,VLOOKUP(E261,'Planilla de Cortes Dilegno'!AE:AI,5,0),"FSMIIIIII003")))</f>
        <v/>
      </c>
      <c r="I261" s="125" t="str">
        <f>IF('Planilla de Cortes Dilegno'!U276="","",IF('Planilla de Cortes Dilegno'!U276=1,VLOOKUP(E261,'Planilla de Cortes Dilegno'!AE:AI,4,0),IF('Planilla de Cortes Dilegno'!U276=2,VLOOKUP(E261,'Planilla de Cortes Dilegno'!AE:AI,5,0),"FSMIIIIII003")))</f>
        <v/>
      </c>
      <c r="J261" s="125" t="str">
        <f>IF('Planilla de Cortes Dilegno'!V276="","",IF('Planilla de Cortes Dilegno'!V276=1,VLOOKUP(E261,'Planilla de Cortes Dilegno'!AE:AI,4,0),IF('Planilla de Cortes Dilegno'!V276=2,VLOOKUP(E261,'Planilla de Cortes Dilegno'!AE:AI,5,0),"FSMIIIIII003")))</f>
        <v/>
      </c>
      <c r="K261" s="89" t="s">
        <v>926</v>
      </c>
    </row>
    <row r="262" spans="1:11" ht="18" customHeight="1" x14ac:dyDescent="0.2">
      <c r="A262" s="125">
        <f>+'Planilla de Cortes Dilegno'!F277</f>
        <v>0</v>
      </c>
      <c r="B262" s="125">
        <f>+'Planilla de Cortes Dilegno'!G277</f>
        <v>0</v>
      </c>
      <c r="C262" s="125">
        <f>+'Planilla de Cortes Dilegno'!H277</f>
        <v>0</v>
      </c>
      <c r="D262" s="125" t="str">
        <f>CONCATENATE(+'Planilla de Cortes Dilegno'!R277," - ",'Planilla de Cortes Dilegno'!B277)</f>
        <v xml:space="preserve"> - </v>
      </c>
      <c r="E262" s="125" t="str">
        <f>+'Planilla de Cortes Dilegno'!D277</f>
        <v/>
      </c>
      <c r="F262" s="125" t="str">
        <f>IF('Planilla de Cortes Dilegno'!E277="","",IF('Planilla de Cortes Dilegno'!E277=1,0,1))</f>
        <v/>
      </c>
      <c r="G262" s="125" t="str">
        <f>IF('Planilla de Cortes Dilegno'!S277="","",IF('Planilla de Cortes Dilegno'!S277=1,VLOOKUP(E262,'Planilla de Cortes Dilegno'!AE:AI,4,0),IF('Planilla de Cortes Dilegno'!S277=2,VLOOKUP(E262,'Planilla de Cortes Dilegno'!AE:AI,5,0),"FSMIIIIII003")))</f>
        <v/>
      </c>
      <c r="H262" s="125" t="str">
        <f>IF('Planilla de Cortes Dilegno'!T277="","",IF('Planilla de Cortes Dilegno'!T277=1,VLOOKUP(E262,'Planilla de Cortes Dilegno'!AE:AI,4,0),IF('Planilla de Cortes Dilegno'!T277=2,VLOOKUP(E262,'Planilla de Cortes Dilegno'!AE:AI,5,0),"FSMIIIIII003")))</f>
        <v/>
      </c>
      <c r="I262" s="125" t="str">
        <f>IF('Planilla de Cortes Dilegno'!U277="","",IF('Planilla de Cortes Dilegno'!U277=1,VLOOKUP(E262,'Planilla de Cortes Dilegno'!AE:AI,4,0),IF('Planilla de Cortes Dilegno'!U277=2,VLOOKUP(E262,'Planilla de Cortes Dilegno'!AE:AI,5,0),"FSMIIIIII003")))</f>
        <v/>
      </c>
      <c r="J262" s="125" t="str">
        <f>IF('Planilla de Cortes Dilegno'!V277="","",IF('Planilla de Cortes Dilegno'!V277=1,VLOOKUP(E262,'Planilla de Cortes Dilegno'!AE:AI,4,0),IF('Planilla de Cortes Dilegno'!V277=2,VLOOKUP(E262,'Planilla de Cortes Dilegno'!AE:AI,5,0),"FSMIIIIII003")))</f>
        <v/>
      </c>
      <c r="K262" s="89" t="s">
        <v>926</v>
      </c>
    </row>
    <row r="263" spans="1:11" ht="18" customHeight="1" x14ac:dyDescent="0.2">
      <c r="A263" s="125">
        <f>+'Planilla de Cortes Dilegno'!F278</f>
        <v>0</v>
      </c>
      <c r="B263" s="125">
        <f>+'Planilla de Cortes Dilegno'!G278</f>
        <v>0</v>
      </c>
      <c r="C263" s="125">
        <f>+'Planilla de Cortes Dilegno'!H278</f>
        <v>0</v>
      </c>
      <c r="D263" s="125" t="str">
        <f>CONCATENATE(+'Planilla de Cortes Dilegno'!R278," - ",'Planilla de Cortes Dilegno'!B278)</f>
        <v xml:space="preserve"> - </v>
      </c>
      <c r="E263" s="125" t="str">
        <f>+'Planilla de Cortes Dilegno'!D278</f>
        <v/>
      </c>
      <c r="F263" s="125" t="str">
        <f>IF('Planilla de Cortes Dilegno'!E278="","",IF('Planilla de Cortes Dilegno'!E278=1,0,1))</f>
        <v/>
      </c>
      <c r="G263" s="125" t="str">
        <f>IF('Planilla de Cortes Dilegno'!S278="","",IF('Planilla de Cortes Dilegno'!S278=1,VLOOKUP(E263,'Planilla de Cortes Dilegno'!AE:AI,4,0),IF('Planilla de Cortes Dilegno'!S278=2,VLOOKUP(E263,'Planilla de Cortes Dilegno'!AE:AI,5,0),"FSMIIIIII003")))</f>
        <v/>
      </c>
      <c r="H263" s="125" t="str">
        <f>IF('Planilla de Cortes Dilegno'!T278="","",IF('Planilla de Cortes Dilegno'!T278=1,VLOOKUP(E263,'Planilla de Cortes Dilegno'!AE:AI,4,0),IF('Planilla de Cortes Dilegno'!T278=2,VLOOKUP(E263,'Planilla de Cortes Dilegno'!AE:AI,5,0),"FSMIIIIII003")))</f>
        <v/>
      </c>
      <c r="I263" s="125" t="str">
        <f>IF('Planilla de Cortes Dilegno'!U278="","",IF('Planilla de Cortes Dilegno'!U278=1,VLOOKUP(E263,'Planilla de Cortes Dilegno'!AE:AI,4,0),IF('Planilla de Cortes Dilegno'!U278=2,VLOOKUP(E263,'Planilla de Cortes Dilegno'!AE:AI,5,0),"FSMIIIIII003")))</f>
        <v/>
      </c>
      <c r="J263" s="125" t="str">
        <f>IF('Planilla de Cortes Dilegno'!V278="","",IF('Planilla de Cortes Dilegno'!V278=1,VLOOKUP(E263,'Planilla de Cortes Dilegno'!AE:AI,4,0),IF('Planilla de Cortes Dilegno'!V278=2,VLOOKUP(E263,'Planilla de Cortes Dilegno'!AE:AI,5,0),"FSMIIIIII003")))</f>
        <v/>
      </c>
      <c r="K263" s="89" t="s">
        <v>926</v>
      </c>
    </row>
    <row r="264" spans="1:11" ht="18" customHeight="1" x14ac:dyDescent="0.2">
      <c r="A264" s="125">
        <f>+'Planilla de Cortes Dilegno'!F279</f>
        <v>0</v>
      </c>
      <c r="B264" s="125">
        <f>+'Planilla de Cortes Dilegno'!G279</f>
        <v>0</v>
      </c>
      <c r="C264" s="125">
        <f>+'Planilla de Cortes Dilegno'!H279</f>
        <v>0</v>
      </c>
      <c r="D264" s="125" t="str">
        <f>CONCATENATE(+'Planilla de Cortes Dilegno'!R279," - ",'Planilla de Cortes Dilegno'!B279)</f>
        <v xml:space="preserve"> - </v>
      </c>
      <c r="E264" s="125" t="str">
        <f>+'Planilla de Cortes Dilegno'!D279</f>
        <v/>
      </c>
      <c r="F264" s="125" t="str">
        <f>IF('Planilla de Cortes Dilegno'!E279="","",IF('Planilla de Cortes Dilegno'!E279=1,0,1))</f>
        <v/>
      </c>
      <c r="G264" s="125" t="str">
        <f>IF('Planilla de Cortes Dilegno'!S279="","",IF('Planilla de Cortes Dilegno'!S279=1,VLOOKUP(E264,'Planilla de Cortes Dilegno'!AE:AI,4,0),IF('Planilla de Cortes Dilegno'!S279=2,VLOOKUP(E264,'Planilla de Cortes Dilegno'!AE:AI,5,0),"FSMIIIIII003")))</f>
        <v/>
      </c>
      <c r="H264" s="125" t="str">
        <f>IF('Planilla de Cortes Dilegno'!T279="","",IF('Planilla de Cortes Dilegno'!T279=1,VLOOKUP(E264,'Planilla de Cortes Dilegno'!AE:AI,4,0),IF('Planilla de Cortes Dilegno'!T279=2,VLOOKUP(E264,'Planilla de Cortes Dilegno'!AE:AI,5,0),"FSMIIIIII003")))</f>
        <v/>
      </c>
      <c r="I264" s="125" t="str">
        <f>IF('Planilla de Cortes Dilegno'!U279="","",IF('Planilla de Cortes Dilegno'!U279=1,VLOOKUP(E264,'Planilla de Cortes Dilegno'!AE:AI,4,0),IF('Planilla de Cortes Dilegno'!U279=2,VLOOKUP(E264,'Planilla de Cortes Dilegno'!AE:AI,5,0),"FSMIIIIII003")))</f>
        <v/>
      </c>
      <c r="J264" s="125" t="str">
        <f>IF('Planilla de Cortes Dilegno'!V279="","",IF('Planilla de Cortes Dilegno'!V279=1,VLOOKUP(E264,'Planilla de Cortes Dilegno'!AE:AI,4,0),IF('Planilla de Cortes Dilegno'!V279=2,VLOOKUP(E264,'Planilla de Cortes Dilegno'!AE:AI,5,0),"FSMIIIIII003")))</f>
        <v/>
      </c>
      <c r="K264" s="89" t="s">
        <v>926</v>
      </c>
    </row>
    <row r="265" spans="1:11" ht="18" customHeight="1" x14ac:dyDescent="0.2">
      <c r="A265" s="125">
        <f>+'Planilla de Cortes Dilegno'!F280</f>
        <v>0</v>
      </c>
      <c r="B265" s="125">
        <f>+'Planilla de Cortes Dilegno'!G280</f>
        <v>0</v>
      </c>
      <c r="C265" s="125">
        <f>+'Planilla de Cortes Dilegno'!H280</f>
        <v>0</v>
      </c>
      <c r="D265" s="125" t="str">
        <f>CONCATENATE(+'Planilla de Cortes Dilegno'!R280," - ",'Planilla de Cortes Dilegno'!B280)</f>
        <v xml:space="preserve"> - </v>
      </c>
      <c r="E265" s="125" t="str">
        <f>+'Planilla de Cortes Dilegno'!D280</f>
        <v/>
      </c>
      <c r="F265" s="125" t="str">
        <f>IF('Planilla de Cortes Dilegno'!E280="","",IF('Planilla de Cortes Dilegno'!E280=1,0,1))</f>
        <v/>
      </c>
      <c r="G265" s="125" t="str">
        <f>IF('Planilla de Cortes Dilegno'!S280="","",IF('Planilla de Cortes Dilegno'!S280=1,VLOOKUP(E265,'Planilla de Cortes Dilegno'!AE:AI,4,0),IF('Planilla de Cortes Dilegno'!S280=2,VLOOKUP(E265,'Planilla de Cortes Dilegno'!AE:AI,5,0),"FSMIIIIII003")))</f>
        <v/>
      </c>
      <c r="H265" s="125" t="str">
        <f>IF('Planilla de Cortes Dilegno'!T280="","",IF('Planilla de Cortes Dilegno'!T280=1,VLOOKUP(E265,'Planilla de Cortes Dilegno'!AE:AI,4,0),IF('Planilla de Cortes Dilegno'!T280=2,VLOOKUP(E265,'Planilla de Cortes Dilegno'!AE:AI,5,0),"FSMIIIIII003")))</f>
        <v/>
      </c>
      <c r="I265" s="125" t="str">
        <f>IF('Planilla de Cortes Dilegno'!U280="","",IF('Planilla de Cortes Dilegno'!U280=1,VLOOKUP(E265,'Planilla de Cortes Dilegno'!AE:AI,4,0),IF('Planilla de Cortes Dilegno'!U280=2,VLOOKUP(E265,'Planilla de Cortes Dilegno'!AE:AI,5,0),"FSMIIIIII003")))</f>
        <v/>
      </c>
      <c r="J265" s="125" t="str">
        <f>IF('Planilla de Cortes Dilegno'!V280="","",IF('Planilla de Cortes Dilegno'!V280=1,VLOOKUP(E265,'Planilla de Cortes Dilegno'!AE:AI,4,0),IF('Planilla de Cortes Dilegno'!V280=2,VLOOKUP(E265,'Planilla de Cortes Dilegno'!AE:AI,5,0),"FSMIIIIII003")))</f>
        <v/>
      </c>
      <c r="K265" s="89" t="s">
        <v>926</v>
      </c>
    </row>
    <row r="266" spans="1:11" ht="18" customHeight="1" x14ac:dyDescent="0.2">
      <c r="A266" s="125">
        <f>+'Planilla de Cortes Dilegno'!F281</f>
        <v>0</v>
      </c>
      <c r="B266" s="125">
        <f>+'Planilla de Cortes Dilegno'!G281</f>
        <v>0</v>
      </c>
      <c r="C266" s="125">
        <f>+'Planilla de Cortes Dilegno'!H281</f>
        <v>0</v>
      </c>
      <c r="D266" s="125" t="str">
        <f>CONCATENATE(+'Planilla de Cortes Dilegno'!R281," - ",'Planilla de Cortes Dilegno'!B281)</f>
        <v xml:space="preserve"> - </v>
      </c>
      <c r="E266" s="125" t="str">
        <f>+'Planilla de Cortes Dilegno'!D281</f>
        <v/>
      </c>
      <c r="F266" s="125" t="str">
        <f>IF('Planilla de Cortes Dilegno'!E281="","",IF('Planilla de Cortes Dilegno'!E281=1,0,1))</f>
        <v/>
      </c>
      <c r="G266" s="125" t="str">
        <f>IF('Planilla de Cortes Dilegno'!S281="","",IF('Planilla de Cortes Dilegno'!S281=1,VLOOKUP(E266,'Planilla de Cortes Dilegno'!AE:AI,4,0),IF('Planilla de Cortes Dilegno'!S281=2,VLOOKUP(E266,'Planilla de Cortes Dilegno'!AE:AI,5,0),"FSMIIIIII003")))</f>
        <v/>
      </c>
      <c r="H266" s="125" t="str">
        <f>IF('Planilla de Cortes Dilegno'!T281="","",IF('Planilla de Cortes Dilegno'!T281=1,VLOOKUP(E266,'Planilla de Cortes Dilegno'!AE:AI,4,0),IF('Planilla de Cortes Dilegno'!T281=2,VLOOKUP(E266,'Planilla de Cortes Dilegno'!AE:AI,5,0),"FSMIIIIII003")))</f>
        <v/>
      </c>
      <c r="I266" s="125" t="str">
        <f>IF('Planilla de Cortes Dilegno'!U281="","",IF('Planilla de Cortes Dilegno'!U281=1,VLOOKUP(E266,'Planilla de Cortes Dilegno'!AE:AI,4,0),IF('Planilla de Cortes Dilegno'!U281=2,VLOOKUP(E266,'Planilla de Cortes Dilegno'!AE:AI,5,0),"FSMIIIIII003")))</f>
        <v/>
      </c>
      <c r="J266" s="125" t="str">
        <f>IF('Planilla de Cortes Dilegno'!V281="","",IF('Planilla de Cortes Dilegno'!V281=1,VLOOKUP(E266,'Planilla de Cortes Dilegno'!AE:AI,4,0),IF('Planilla de Cortes Dilegno'!V281=2,VLOOKUP(E266,'Planilla de Cortes Dilegno'!AE:AI,5,0),"FSMIIIIII003")))</f>
        <v/>
      </c>
      <c r="K266" s="89" t="s">
        <v>926</v>
      </c>
    </row>
    <row r="267" spans="1:11" ht="18" customHeight="1" x14ac:dyDescent="0.2">
      <c r="A267" s="125">
        <f>+'Planilla de Cortes Dilegno'!F282</f>
        <v>0</v>
      </c>
      <c r="B267" s="125">
        <f>+'Planilla de Cortes Dilegno'!G282</f>
        <v>0</v>
      </c>
      <c r="C267" s="125">
        <f>+'Planilla de Cortes Dilegno'!H282</f>
        <v>0</v>
      </c>
      <c r="D267" s="125" t="str">
        <f>CONCATENATE(+'Planilla de Cortes Dilegno'!R282," - ",'Planilla de Cortes Dilegno'!B282)</f>
        <v xml:space="preserve"> - </v>
      </c>
      <c r="E267" s="125" t="str">
        <f>+'Planilla de Cortes Dilegno'!D282</f>
        <v/>
      </c>
      <c r="F267" s="125" t="str">
        <f>IF('Planilla de Cortes Dilegno'!E282="","",IF('Planilla de Cortes Dilegno'!E282=1,0,1))</f>
        <v/>
      </c>
      <c r="G267" s="125" t="str">
        <f>IF('Planilla de Cortes Dilegno'!S282="","",IF('Planilla de Cortes Dilegno'!S282=1,VLOOKUP(E267,'Planilla de Cortes Dilegno'!AE:AI,4,0),IF('Planilla de Cortes Dilegno'!S282=2,VLOOKUP(E267,'Planilla de Cortes Dilegno'!AE:AI,5,0),"FSMIIIIII003")))</f>
        <v/>
      </c>
      <c r="H267" s="125" t="str">
        <f>IF('Planilla de Cortes Dilegno'!T282="","",IF('Planilla de Cortes Dilegno'!T282=1,VLOOKUP(E267,'Planilla de Cortes Dilegno'!AE:AI,4,0),IF('Planilla de Cortes Dilegno'!T282=2,VLOOKUP(E267,'Planilla de Cortes Dilegno'!AE:AI,5,0),"FSMIIIIII003")))</f>
        <v/>
      </c>
      <c r="I267" s="125" t="str">
        <f>IF('Planilla de Cortes Dilegno'!U282="","",IF('Planilla de Cortes Dilegno'!U282=1,VLOOKUP(E267,'Planilla de Cortes Dilegno'!AE:AI,4,0),IF('Planilla de Cortes Dilegno'!U282=2,VLOOKUP(E267,'Planilla de Cortes Dilegno'!AE:AI,5,0),"FSMIIIIII003")))</f>
        <v/>
      </c>
      <c r="J267" s="125" t="str">
        <f>IF('Planilla de Cortes Dilegno'!V282="","",IF('Planilla de Cortes Dilegno'!V282=1,VLOOKUP(E267,'Planilla de Cortes Dilegno'!AE:AI,4,0),IF('Planilla de Cortes Dilegno'!V282=2,VLOOKUP(E267,'Planilla de Cortes Dilegno'!AE:AI,5,0),"FSMIIIIII003")))</f>
        <v/>
      </c>
      <c r="K267" s="89" t="s">
        <v>926</v>
      </c>
    </row>
    <row r="268" spans="1:11" ht="18" customHeight="1" x14ac:dyDescent="0.2">
      <c r="A268" s="125">
        <f>+'Planilla de Cortes Dilegno'!F283</f>
        <v>0</v>
      </c>
      <c r="B268" s="125">
        <f>+'Planilla de Cortes Dilegno'!G283</f>
        <v>0</v>
      </c>
      <c r="C268" s="125">
        <f>+'Planilla de Cortes Dilegno'!H283</f>
        <v>0</v>
      </c>
      <c r="D268" s="125" t="str">
        <f>CONCATENATE(+'Planilla de Cortes Dilegno'!R283," - ",'Planilla de Cortes Dilegno'!B283)</f>
        <v xml:space="preserve"> - </v>
      </c>
      <c r="E268" s="125" t="str">
        <f>+'Planilla de Cortes Dilegno'!D283</f>
        <v/>
      </c>
      <c r="F268" s="125" t="str">
        <f>IF('Planilla de Cortes Dilegno'!E283="","",IF('Planilla de Cortes Dilegno'!E283=1,0,1))</f>
        <v/>
      </c>
      <c r="G268" s="125" t="str">
        <f>IF('Planilla de Cortes Dilegno'!S283="","",IF('Planilla de Cortes Dilegno'!S283=1,VLOOKUP(E268,'Planilla de Cortes Dilegno'!AE:AI,4,0),IF('Planilla de Cortes Dilegno'!S283=2,VLOOKUP(E268,'Planilla de Cortes Dilegno'!AE:AI,5,0),"FSMIIIIII003")))</f>
        <v/>
      </c>
      <c r="H268" s="125" t="str">
        <f>IF('Planilla de Cortes Dilegno'!T283="","",IF('Planilla de Cortes Dilegno'!T283=1,VLOOKUP(E268,'Planilla de Cortes Dilegno'!AE:AI,4,0),IF('Planilla de Cortes Dilegno'!T283=2,VLOOKUP(E268,'Planilla de Cortes Dilegno'!AE:AI,5,0),"FSMIIIIII003")))</f>
        <v/>
      </c>
      <c r="I268" s="125" t="str">
        <f>IF('Planilla de Cortes Dilegno'!U283="","",IF('Planilla de Cortes Dilegno'!U283=1,VLOOKUP(E268,'Planilla de Cortes Dilegno'!AE:AI,4,0),IF('Planilla de Cortes Dilegno'!U283=2,VLOOKUP(E268,'Planilla de Cortes Dilegno'!AE:AI,5,0),"FSMIIIIII003")))</f>
        <v/>
      </c>
      <c r="J268" s="125" t="str">
        <f>IF('Planilla de Cortes Dilegno'!V283="","",IF('Planilla de Cortes Dilegno'!V283=1,VLOOKUP(E268,'Planilla de Cortes Dilegno'!AE:AI,4,0),IF('Planilla de Cortes Dilegno'!V283=2,VLOOKUP(E268,'Planilla de Cortes Dilegno'!AE:AI,5,0),"FSMIIIIII003")))</f>
        <v/>
      </c>
      <c r="K268" s="89" t="s">
        <v>926</v>
      </c>
    </row>
    <row r="269" spans="1:11" ht="18" customHeight="1" x14ac:dyDescent="0.2">
      <c r="A269" s="125">
        <f>+'Planilla de Cortes Dilegno'!F284</f>
        <v>0</v>
      </c>
      <c r="B269" s="125">
        <f>+'Planilla de Cortes Dilegno'!G284</f>
        <v>0</v>
      </c>
      <c r="C269" s="125">
        <f>+'Planilla de Cortes Dilegno'!H284</f>
        <v>0</v>
      </c>
      <c r="D269" s="125" t="str">
        <f>CONCATENATE(+'Planilla de Cortes Dilegno'!R284," - ",'Planilla de Cortes Dilegno'!B284)</f>
        <v xml:space="preserve"> - </v>
      </c>
      <c r="E269" s="125" t="str">
        <f>+'Planilla de Cortes Dilegno'!D284</f>
        <v/>
      </c>
      <c r="F269" s="125" t="str">
        <f>IF('Planilla de Cortes Dilegno'!E284="","",IF('Planilla de Cortes Dilegno'!E284=1,0,1))</f>
        <v/>
      </c>
      <c r="G269" s="125" t="str">
        <f>IF('Planilla de Cortes Dilegno'!S284="","",IF('Planilla de Cortes Dilegno'!S284=1,VLOOKUP(E269,'Planilla de Cortes Dilegno'!AE:AI,4,0),IF('Planilla de Cortes Dilegno'!S284=2,VLOOKUP(E269,'Planilla de Cortes Dilegno'!AE:AI,5,0),"FSMIIIIII003")))</f>
        <v/>
      </c>
      <c r="H269" s="125" t="str">
        <f>IF('Planilla de Cortes Dilegno'!T284="","",IF('Planilla de Cortes Dilegno'!T284=1,VLOOKUP(E269,'Planilla de Cortes Dilegno'!AE:AI,4,0),IF('Planilla de Cortes Dilegno'!T284=2,VLOOKUP(E269,'Planilla de Cortes Dilegno'!AE:AI,5,0),"FSMIIIIII003")))</f>
        <v/>
      </c>
      <c r="I269" s="125" t="str">
        <f>IF('Planilla de Cortes Dilegno'!U284="","",IF('Planilla de Cortes Dilegno'!U284=1,VLOOKUP(E269,'Planilla de Cortes Dilegno'!AE:AI,4,0),IF('Planilla de Cortes Dilegno'!U284=2,VLOOKUP(E269,'Planilla de Cortes Dilegno'!AE:AI,5,0),"FSMIIIIII003")))</f>
        <v/>
      </c>
      <c r="J269" s="125" t="str">
        <f>IF('Planilla de Cortes Dilegno'!V284="","",IF('Planilla de Cortes Dilegno'!V284=1,VLOOKUP(E269,'Planilla de Cortes Dilegno'!AE:AI,4,0),IF('Planilla de Cortes Dilegno'!V284=2,VLOOKUP(E269,'Planilla de Cortes Dilegno'!AE:AI,5,0),"FSMIIIIII003")))</f>
        <v/>
      </c>
      <c r="K269" s="89" t="s">
        <v>926</v>
      </c>
    </row>
    <row r="270" spans="1:11" ht="18" customHeight="1" x14ac:dyDescent="0.2">
      <c r="A270" s="125">
        <f>+'Planilla de Cortes Dilegno'!F285</f>
        <v>0</v>
      </c>
      <c r="B270" s="125">
        <f>+'Planilla de Cortes Dilegno'!G285</f>
        <v>0</v>
      </c>
      <c r="C270" s="125">
        <f>+'Planilla de Cortes Dilegno'!H285</f>
        <v>0</v>
      </c>
      <c r="D270" s="125" t="str">
        <f>CONCATENATE(+'Planilla de Cortes Dilegno'!R285," - ",'Planilla de Cortes Dilegno'!B285)</f>
        <v xml:space="preserve"> - </v>
      </c>
      <c r="E270" s="125" t="str">
        <f>+'Planilla de Cortes Dilegno'!D285</f>
        <v/>
      </c>
      <c r="F270" s="125" t="str">
        <f>IF('Planilla de Cortes Dilegno'!E285="","",IF('Planilla de Cortes Dilegno'!E285=1,0,1))</f>
        <v/>
      </c>
      <c r="G270" s="125" t="str">
        <f>IF('Planilla de Cortes Dilegno'!S285="","",IF('Planilla de Cortes Dilegno'!S285=1,VLOOKUP(E270,'Planilla de Cortes Dilegno'!AE:AI,4,0),IF('Planilla de Cortes Dilegno'!S285=2,VLOOKUP(E270,'Planilla de Cortes Dilegno'!AE:AI,5,0),"FSMIIIIII003")))</f>
        <v/>
      </c>
      <c r="H270" s="125" t="str">
        <f>IF('Planilla de Cortes Dilegno'!T285="","",IF('Planilla de Cortes Dilegno'!T285=1,VLOOKUP(E270,'Planilla de Cortes Dilegno'!AE:AI,4,0),IF('Planilla de Cortes Dilegno'!T285=2,VLOOKUP(E270,'Planilla de Cortes Dilegno'!AE:AI,5,0),"FSMIIIIII003")))</f>
        <v/>
      </c>
      <c r="I270" s="125" t="str">
        <f>IF('Planilla de Cortes Dilegno'!U285="","",IF('Planilla de Cortes Dilegno'!U285=1,VLOOKUP(E270,'Planilla de Cortes Dilegno'!AE:AI,4,0),IF('Planilla de Cortes Dilegno'!U285=2,VLOOKUP(E270,'Planilla de Cortes Dilegno'!AE:AI,5,0),"FSMIIIIII003")))</f>
        <v/>
      </c>
      <c r="J270" s="125" t="str">
        <f>IF('Planilla de Cortes Dilegno'!V285="","",IF('Planilla de Cortes Dilegno'!V285=1,VLOOKUP(E270,'Planilla de Cortes Dilegno'!AE:AI,4,0),IF('Planilla de Cortes Dilegno'!V285=2,VLOOKUP(E270,'Planilla de Cortes Dilegno'!AE:AI,5,0),"FSMIIIIII003")))</f>
        <v/>
      </c>
      <c r="K270" s="89" t="s">
        <v>926</v>
      </c>
    </row>
    <row r="271" spans="1:11" ht="18" customHeight="1" x14ac:dyDescent="0.2">
      <c r="A271" s="125">
        <f>+'Planilla de Cortes Dilegno'!F286</f>
        <v>0</v>
      </c>
      <c r="B271" s="125">
        <f>+'Planilla de Cortes Dilegno'!G286</f>
        <v>0</v>
      </c>
      <c r="C271" s="125">
        <f>+'Planilla de Cortes Dilegno'!H286</f>
        <v>0</v>
      </c>
      <c r="D271" s="125" t="str">
        <f>CONCATENATE(+'Planilla de Cortes Dilegno'!R286," - ",'Planilla de Cortes Dilegno'!B286)</f>
        <v xml:space="preserve"> - </v>
      </c>
      <c r="E271" s="125" t="str">
        <f>+'Planilla de Cortes Dilegno'!D286</f>
        <v/>
      </c>
      <c r="F271" s="125" t="str">
        <f>IF('Planilla de Cortes Dilegno'!E286="","",IF('Planilla de Cortes Dilegno'!E286=1,0,1))</f>
        <v/>
      </c>
      <c r="G271" s="125" t="str">
        <f>IF('Planilla de Cortes Dilegno'!S286="","",IF('Planilla de Cortes Dilegno'!S286=1,VLOOKUP(E271,'Planilla de Cortes Dilegno'!AE:AI,4,0),IF('Planilla de Cortes Dilegno'!S286=2,VLOOKUP(E271,'Planilla de Cortes Dilegno'!AE:AI,5,0),"FSMIIIIII003")))</f>
        <v/>
      </c>
      <c r="H271" s="125" t="str">
        <f>IF('Planilla de Cortes Dilegno'!T286="","",IF('Planilla de Cortes Dilegno'!T286=1,VLOOKUP(E271,'Planilla de Cortes Dilegno'!AE:AI,4,0),IF('Planilla de Cortes Dilegno'!T286=2,VLOOKUP(E271,'Planilla de Cortes Dilegno'!AE:AI,5,0),"FSMIIIIII003")))</f>
        <v/>
      </c>
      <c r="I271" s="125" t="str">
        <f>IF('Planilla de Cortes Dilegno'!U286="","",IF('Planilla de Cortes Dilegno'!U286=1,VLOOKUP(E271,'Planilla de Cortes Dilegno'!AE:AI,4,0),IF('Planilla de Cortes Dilegno'!U286=2,VLOOKUP(E271,'Planilla de Cortes Dilegno'!AE:AI,5,0),"FSMIIIIII003")))</f>
        <v/>
      </c>
      <c r="J271" s="125" t="str">
        <f>IF('Planilla de Cortes Dilegno'!V286="","",IF('Planilla de Cortes Dilegno'!V286=1,VLOOKUP(E271,'Planilla de Cortes Dilegno'!AE:AI,4,0),IF('Planilla de Cortes Dilegno'!V286=2,VLOOKUP(E271,'Planilla de Cortes Dilegno'!AE:AI,5,0),"FSMIIIIII003")))</f>
        <v/>
      </c>
      <c r="K271" s="89" t="s">
        <v>926</v>
      </c>
    </row>
    <row r="272" spans="1:11" ht="18" customHeight="1" x14ac:dyDescent="0.2">
      <c r="A272" s="125">
        <f>+'Planilla de Cortes Dilegno'!F287</f>
        <v>0</v>
      </c>
      <c r="B272" s="125">
        <f>+'Planilla de Cortes Dilegno'!G287</f>
        <v>0</v>
      </c>
      <c r="C272" s="125">
        <f>+'Planilla de Cortes Dilegno'!H287</f>
        <v>0</v>
      </c>
      <c r="D272" s="125" t="str">
        <f>CONCATENATE(+'Planilla de Cortes Dilegno'!R287," - ",'Planilla de Cortes Dilegno'!B287)</f>
        <v xml:space="preserve"> - </v>
      </c>
      <c r="E272" s="125" t="str">
        <f>+'Planilla de Cortes Dilegno'!D287</f>
        <v/>
      </c>
      <c r="F272" s="125" t="str">
        <f>IF('Planilla de Cortes Dilegno'!E287="","",IF('Planilla de Cortes Dilegno'!E287=1,0,1))</f>
        <v/>
      </c>
      <c r="G272" s="125" t="str">
        <f>IF('Planilla de Cortes Dilegno'!S287="","",IF('Planilla de Cortes Dilegno'!S287=1,VLOOKUP(E272,'Planilla de Cortes Dilegno'!AE:AI,4,0),IF('Planilla de Cortes Dilegno'!S287=2,VLOOKUP(E272,'Planilla de Cortes Dilegno'!AE:AI,5,0),"FSMIIIIII003")))</f>
        <v/>
      </c>
      <c r="H272" s="125" t="str">
        <f>IF('Planilla de Cortes Dilegno'!T287="","",IF('Planilla de Cortes Dilegno'!T287=1,VLOOKUP(E272,'Planilla de Cortes Dilegno'!AE:AI,4,0),IF('Planilla de Cortes Dilegno'!T287=2,VLOOKUP(E272,'Planilla de Cortes Dilegno'!AE:AI,5,0),"FSMIIIIII003")))</f>
        <v/>
      </c>
      <c r="I272" s="125" t="str">
        <f>IF('Planilla de Cortes Dilegno'!U287="","",IF('Planilla de Cortes Dilegno'!U287=1,VLOOKUP(E272,'Planilla de Cortes Dilegno'!AE:AI,4,0),IF('Planilla de Cortes Dilegno'!U287=2,VLOOKUP(E272,'Planilla de Cortes Dilegno'!AE:AI,5,0),"FSMIIIIII003")))</f>
        <v/>
      </c>
      <c r="J272" s="125" t="str">
        <f>IF('Planilla de Cortes Dilegno'!V287="","",IF('Planilla de Cortes Dilegno'!V287=1,VLOOKUP(E272,'Planilla de Cortes Dilegno'!AE:AI,4,0),IF('Planilla de Cortes Dilegno'!V287=2,VLOOKUP(E272,'Planilla de Cortes Dilegno'!AE:AI,5,0),"FSMIIIIII003")))</f>
        <v/>
      </c>
      <c r="K272" s="89" t="s">
        <v>926</v>
      </c>
    </row>
    <row r="273" spans="1:11" ht="18" customHeight="1" x14ac:dyDescent="0.2">
      <c r="A273" s="125">
        <f>+'Planilla de Cortes Dilegno'!F288</f>
        <v>0</v>
      </c>
      <c r="B273" s="125">
        <f>+'Planilla de Cortes Dilegno'!G288</f>
        <v>0</v>
      </c>
      <c r="C273" s="125">
        <f>+'Planilla de Cortes Dilegno'!H288</f>
        <v>0</v>
      </c>
      <c r="D273" s="125" t="str">
        <f>CONCATENATE(+'Planilla de Cortes Dilegno'!R288," - ",'Planilla de Cortes Dilegno'!B288)</f>
        <v xml:space="preserve"> - </v>
      </c>
      <c r="E273" s="125" t="str">
        <f>+'Planilla de Cortes Dilegno'!D288</f>
        <v/>
      </c>
      <c r="F273" s="125" t="str">
        <f>IF('Planilla de Cortes Dilegno'!E288="","",IF('Planilla de Cortes Dilegno'!E288=1,0,1))</f>
        <v/>
      </c>
      <c r="G273" s="125" t="str">
        <f>IF('Planilla de Cortes Dilegno'!S288="","",IF('Planilla de Cortes Dilegno'!S288=1,VLOOKUP(E273,'Planilla de Cortes Dilegno'!AE:AI,4,0),IF('Planilla de Cortes Dilegno'!S288=2,VLOOKUP(E273,'Planilla de Cortes Dilegno'!AE:AI,5,0),"FSMIIIIII003")))</f>
        <v/>
      </c>
      <c r="H273" s="125" t="str">
        <f>IF('Planilla de Cortes Dilegno'!T288="","",IF('Planilla de Cortes Dilegno'!T288=1,VLOOKUP(E273,'Planilla de Cortes Dilegno'!AE:AI,4,0),IF('Planilla de Cortes Dilegno'!T288=2,VLOOKUP(E273,'Planilla de Cortes Dilegno'!AE:AI,5,0),"FSMIIIIII003")))</f>
        <v/>
      </c>
      <c r="I273" s="125" t="str">
        <f>IF('Planilla de Cortes Dilegno'!U288="","",IF('Planilla de Cortes Dilegno'!U288=1,VLOOKUP(E273,'Planilla de Cortes Dilegno'!AE:AI,4,0),IF('Planilla de Cortes Dilegno'!U288=2,VLOOKUP(E273,'Planilla de Cortes Dilegno'!AE:AI,5,0),"FSMIIIIII003")))</f>
        <v/>
      </c>
      <c r="J273" s="125" t="str">
        <f>IF('Planilla de Cortes Dilegno'!V288="","",IF('Planilla de Cortes Dilegno'!V288=1,VLOOKUP(E273,'Planilla de Cortes Dilegno'!AE:AI,4,0),IF('Planilla de Cortes Dilegno'!V288=2,VLOOKUP(E273,'Planilla de Cortes Dilegno'!AE:AI,5,0),"FSMIIIIII003")))</f>
        <v/>
      </c>
      <c r="K273" s="89" t="s">
        <v>926</v>
      </c>
    </row>
    <row r="274" spans="1:11" ht="18" customHeight="1" x14ac:dyDescent="0.2">
      <c r="A274" s="125">
        <f>+'Planilla de Cortes Dilegno'!F289</f>
        <v>0</v>
      </c>
      <c r="B274" s="125">
        <f>+'Planilla de Cortes Dilegno'!G289</f>
        <v>0</v>
      </c>
      <c r="C274" s="125">
        <f>+'Planilla de Cortes Dilegno'!H289</f>
        <v>0</v>
      </c>
      <c r="D274" s="125" t="str">
        <f>CONCATENATE(+'Planilla de Cortes Dilegno'!R289," - ",'Planilla de Cortes Dilegno'!B289)</f>
        <v xml:space="preserve"> - </v>
      </c>
      <c r="E274" s="125" t="str">
        <f>+'Planilla de Cortes Dilegno'!D289</f>
        <v/>
      </c>
      <c r="F274" s="125" t="str">
        <f>IF('Planilla de Cortes Dilegno'!E289="","",IF('Planilla de Cortes Dilegno'!E289=1,0,1))</f>
        <v/>
      </c>
      <c r="G274" s="125" t="str">
        <f>IF('Planilla de Cortes Dilegno'!S289="","",IF('Planilla de Cortes Dilegno'!S289=1,VLOOKUP(E274,'Planilla de Cortes Dilegno'!AE:AI,4,0),IF('Planilla de Cortes Dilegno'!S289=2,VLOOKUP(E274,'Planilla de Cortes Dilegno'!AE:AI,5,0),"FSMIIIIII003")))</f>
        <v/>
      </c>
      <c r="H274" s="125" t="str">
        <f>IF('Planilla de Cortes Dilegno'!T289="","",IF('Planilla de Cortes Dilegno'!T289=1,VLOOKUP(E274,'Planilla de Cortes Dilegno'!AE:AI,4,0),IF('Planilla de Cortes Dilegno'!T289=2,VLOOKUP(E274,'Planilla de Cortes Dilegno'!AE:AI,5,0),"FSMIIIIII003")))</f>
        <v/>
      </c>
      <c r="I274" s="125" t="str">
        <f>IF('Planilla de Cortes Dilegno'!U289="","",IF('Planilla de Cortes Dilegno'!U289=1,VLOOKUP(E274,'Planilla de Cortes Dilegno'!AE:AI,4,0),IF('Planilla de Cortes Dilegno'!U289=2,VLOOKUP(E274,'Planilla de Cortes Dilegno'!AE:AI,5,0),"FSMIIIIII003")))</f>
        <v/>
      </c>
      <c r="J274" s="125" t="str">
        <f>IF('Planilla de Cortes Dilegno'!V289="","",IF('Planilla de Cortes Dilegno'!V289=1,VLOOKUP(E274,'Planilla de Cortes Dilegno'!AE:AI,4,0),IF('Planilla de Cortes Dilegno'!V289=2,VLOOKUP(E274,'Planilla de Cortes Dilegno'!AE:AI,5,0),"FSMIIIIII003")))</f>
        <v/>
      </c>
      <c r="K274" s="89" t="s">
        <v>926</v>
      </c>
    </row>
    <row r="275" spans="1:11" ht="18" customHeight="1" x14ac:dyDescent="0.2">
      <c r="A275" s="125">
        <f>+'Planilla de Cortes Dilegno'!F290</f>
        <v>0</v>
      </c>
      <c r="B275" s="125">
        <f>+'Planilla de Cortes Dilegno'!G290</f>
        <v>0</v>
      </c>
      <c r="C275" s="125">
        <f>+'Planilla de Cortes Dilegno'!H290</f>
        <v>0</v>
      </c>
      <c r="D275" s="125" t="str">
        <f>CONCATENATE(+'Planilla de Cortes Dilegno'!R290," - ",'Planilla de Cortes Dilegno'!B290)</f>
        <v xml:space="preserve"> - </v>
      </c>
      <c r="E275" s="125" t="str">
        <f>+'Planilla de Cortes Dilegno'!D290</f>
        <v/>
      </c>
      <c r="F275" s="125" t="str">
        <f>IF('Planilla de Cortes Dilegno'!E290="","",IF('Planilla de Cortes Dilegno'!E290=1,0,1))</f>
        <v/>
      </c>
      <c r="G275" s="125" t="str">
        <f>IF('Planilla de Cortes Dilegno'!S290="","",IF('Planilla de Cortes Dilegno'!S290=1,VLOOKUP(E275,'Planilla de Cortes Dilegno'!AE:AI,4,0),IF('Planilla de Cortes Dilegno'!S290=2,VLOOKUP(E275,'Planilla de Cortes Dilegno'!AE:AI,5,0),"FSMIIIIII003")))</f>
        <v/>
      </c>
      <c r="H275" s="125" t="str">
        <f>IF('Planilla de Cortes Dilegno'!T290="","",IF('Planilla de Cortes Dilegno'!T290=1,VLOOKUP(E275,'Planilla de Cortes Dilegno'!AE:AI,4,0),IF('Planilla de Cortes Dilegno'!T290=2,VLOOKUP(E275,'Planilla de Cortes Dilegno'!AE:AI,5,0),"FSMIIIIII003")))</f>
        <v/>
      </c>
      <c r="I275" s="125" t="str">
        <f>IF('Planilla de Cortes Dilegno'!U290="","",IF('Planilla de Cortes Dilegno'!U290=1,VLOOKUP(E275,'Planilla de Cortes Dilegno'!AE:AI,4,0),IF('Planilla de Cortes Dilegno'!U290=2,VLOOKUP(E275,'Planilla de Cortes Dilegno'!AE:AI,5,0),"FSMIIIIII003")))</f>
        <v/>
      </c>
      <c r="J275" s="125" t="str">
        <f>IF('Planilla de Cortes Dilegno'!V290="","",IF('Planilla de Cortes Dilegno'!V290=1,VLOOKUP(E275,'Planilla de Cortes Dilegno'!AE:AI,4,0),IF('Planilla de Cortes Dilegno'!V290=2,VLOOKUP(E275,'Planilla de Cortes Dilegno'!AE:AI,5,0),"FSMIIIIII003")))</f>
        <v/>
      </c>
      <c r="K275" s="89" t="s">
        <v>926</v>
      </c>
    </row>
    <row r="276" spans="1:11" ht="18" customHeight="1" x14ac:dyDescent="0.2">
      <c r="A276" s="125">
        <f>+'Planilla de Cortes Dilegno'!F291</f>
        <v>0</v>
      </c>
      <c r="B276" s="125">
        <f>+'Planilla de Cortes Dilegno'!G291</f>
        <v>0</v>
      </c>
      <c r="C276" s="125">
        <f>+'Planilla de Cortes Dilegno'!H291</f>
        <v>0</v>
      </c>
      <c r="D276" s="125" t="str">
        <f>CONCATENATE(+'Planilla de Cortes Dilegno'!R291," - ",'Planilla de Cortes Dilegno'!B291)</f>
        <v xml:space="preserve"> - </v>
      </c>
      <c r="E276" s="125" t="str">
        <f>+'Planilla de Cortes Dilegno'!D291</f>
        <v/>
      </c>
      <c r="F276" s="125" t="str">
        <f>IF('Planilla de Cortes Dilegno'!E291="","",IF('Planilla de Cortes Dilegno'!E291=1,0,1))</f>
        <v/>
      </c>
      <c r="G276" s="125" t="str">
        <f>IF('Planilla de Cortes Dilegno'!S291="","",IF('Planilla de Cortes Dilegno'!S291=1,VLOOKUP(E276,'Planilla de Cortes Dilegno'!AE:AI,4,0),IF('Planilla de Cortes Dilegno'!S291=2,VLOOKUP(E276,'Planilla de Cortes Dilegno'!AE:AI,5,0),"FSMIIIIII003")))</f>
        <v/>
      </c>
      <c r="H276" s="125" t="str">
        <f>IF('Planilla de Cortes Dilegno'!T291="","",IF('Planilla de Cortes Dilegno'!T291=1,VLOOKUP(E276,'Planilla de Cortes Dilegno'!AE:AI,4,0),IF('Planilla de Cortes Dilegno'!T291=2,VLOOKUP(E276,'Planilla de Cortes Dilegno'!AE:AI,5,0),"FSMIIIIII003")))</f>
        <v/>
      </c>
      <c r="I276" s="125" t="str">
        <f>IF('Planilla de Cortes Dilegno'!U291="","",IF('Planilla de Cortes Dilegno'!U291=1,VLOOKUP(E276,'Planilla de Cortes Dilegno'!AE:AI,4,0),IF('Planilla de Cortes Dilegno'!U291=2,VLOOKUP(E276,'Planilla de Cortes Dilegno'!AE:AI,5,0),"FSMIIIIII003")))</f>
        <v/>
      </c>
      <c r="J276" s="125" t="str">
        <f>IF('Planilla de Cortes Dilegno'!V291="","",IF('Planilla de Cortes Dilegno'!V291=1,VLOOKUP(E276,'Planilla de Cortes Dilegno'!AE:AI,4,0),IF('Planilla de Cortes Dilegno'!V291=2,VLOOKUP(E276,'Planilla de Cortes Dilegno'!AE:AI,5,0),"FSMIIIIII003")))</f>
        <v/>
      </c>
      <c r="K276" s="89" t="s">
        <v>926</v>
      </c>
    </row>
    <row r="277" spans="1:11" ht="18" customHeight="1" x14ac:dyDescent="0.2">
      <c r="A277" s="125">
        <f>+'Planilla de Cortes Dilegno'!F292</f>
        <v>0</v>
      </c>
      <c r="B277" s="125">
        <f>+'Planilla de Cortes Dilegno'!G292</f>
        <v>0</v>
      </c>
      <c r="C277" s="125">
        <f>+'Planilla de Cortes Dilegno'!H292</f>
        <v>0</v>
      </c>
      <c r="D277" s="125" t="str">
        <f>CONCATENATE(+'Planilla de Cortes Dilegno'!R292," - ",'Planilla de Cortes Dilegno'!B292)</f>
        <v xml:space="preserve"> - </v>
      </c>
      <c r="E277" s="125" t="str">
        <f>+'Planilla de Cortes Dilegno'!D292</f>
        <v/>
      </c>
      <c r="F277" s="125" t="str">
        <f>IF('Planilla de Cortes Dilegno'!E292="","",IF('Planilla de Cortes Dilegno'!E292=1,0,1))</f>
        <v/>
      </c>
      <c r="G277" s="125" t="str">
        <f>IF('Planilla de Cortes Dilegno'!S292="","",IF('Planilla de Cortes Dilegno'!S292=1,VLOOKUP(E277,'Planilla de Cortes Dilegno'!AE:AI,4,0),IF('Planilla de Cortes Dilegno'!S292=2,VLOOKUP(E277,'Planilla de Cortes Dilegno'!AE:AI,5,0),"FSMIIIIII003")))</f>
        <v/>
      </c>
      <c r="H277" s="125" t="str">
        <f>IF('Planilla de Cortes Dilegno'!T292="","",IF('Planilla de Cortes Dilegno'!T292=1,VLOOKUP(E277,'Planilla de Cortes Dilegno'!AE:AI,4,0),IF('Planilla de Cortes Dilegno'!T292=2,VLOOKUP(E277,'Planilla de Cortes Dilegno'!AE:AI,5,0),"FSMIIIIII003")))</f>
        <v/>
      </c>
      <c r="I277" s="125" t="str">
        <f>IF('Planilla de Cortes Dilegno'!U292="","",IF('Planilla de Cortes Dilegno'!U292=1,VLOOKUP(E277,'Planilla de Cortes Dilegno'!AE:AI,4,0),IF('Planilla de Cortes Dilegno'!U292=2,VLOOKUP(E277,'Planilla de Cortes Dilegno'!AE:AI,5,0),"FSMIIIIII003")))</f>
        <v/>
      </c>
      <c r="J277" s="125" t="str">
        <f>IF('Planilla de Cortes Dilegno'!V292="","",IF('Planilla de Cortes Dilegno'!V292=1,VLOOKUP(E277,'Planilla de Cortes Dilegno'!AE:AI,4,0),IF('Planilla de Cortes Dilegno'!V292=2,VLOOKUP(E277,'Planilla de Cortes Dilegno'!AE:AI,5,0),"FSMIIIIII003")))</f>
        <v/>
      </c>
      <c r="K277" s="89" t="s">
        <v>926</v>
      </c>
    </row>
    <row r="278" spans="1:11" ht="18" customHeight="1" x14ac:dyDescent="0.2">
      <c r="A278" s="125">
        <f>+'Planilla de Cortes Dilegno'!F293</f>
        <v>0</v>
      </c>
      <c r="B278" s="125">
        <f>+'Planilla de Cortes Dilegno'!G293</f>
        <v>0</v>
      </c>
      <c r="C278" s="125">
        <f>+'Planilla de Cortes Dilegno'!H293</f>
        <v>0</v>
      </c>
      <c r="D278" s="125" t="str">
        <f>CONCATENATE(+'Planilla de Cortes Dilegno'!R293," - ",'Planilla de Cortes Dilegno'!B293)</f>
        <v xml:space="preserve"> - </v>
      </c>
      <c r="E278" s="125" t="str">
        <f>+'Planilla de Cortes Dilegno'!D293</f>
        <v/>
      </c>
      <c r="F278" s="125" t="str">
        <f>IF('Planilla de Cortes Dilegno'!E293="","",IF('Planilla de Cortes Dilegno'!E293=1,0,1))</f>
        <v/>
      </c>
      <c r="G278" s="125" t="str">
        <f>IF('Planilla de Cortes Dilegno'!S293="","",IF('Planilla de Cortes Dilegno'!S293=1,VLOOKUP(E278,'Planilla de Cortes Dilegno'!AE:AI,4,0),IF('Planilla de Cortes Dilegno'!S293=2,VLOOKUP(E278,'Planilla de Cortes Dilegno'!AE:AI,5,0),"FSMIIIIII003")))</f>
        <v/>
      </c>
      <c r="H278" s="125" t="str">
        <f>IF('Planilla de Cortes Dilegno'!T293="","",IF('Planilla de Cortes Dilegno'!T293=1,VLOOKUP(E278,'Planilla de Cortes Dilegno'!AE:AI,4,0),IF('Planilla de Cortes Dilegno'!T293=2,VLOOKUP(E278,'Planilla de Cortes Dilegno'!AE:AI,5,0),"FSMIIIIII003")))</f>
        <v/>
      </c>
      <c r="I278" s="125" t="str">
        <f>IF('Planilla de Cortes Dilegno'!U293="","",IF('Planilla de Cortes Dilegno'!U293=1,VLOOKUP(E278,'Planilla de Cortes Dilegno'!AE:AI,4,0),IF('Planilla de Cortes Dilegno'!U293=2,VLOOKUP(E278,'Planilla de Cortes Dilegno'!AE:AI,5,0),"FSMIIIIII003")))</f>
        <v/>
      </c>
      <c r="J278" s="125" t="str">
        <f>IF('Planilla de Cortes Dilegno'!V293="","",IF('Planilla de Cortes Dilegno'!V293=1,VLOOKUP(E278,'Planilla de Cortes Dilegno'!AE:AI,4,0),IF('Planilla de Cortes Dilegno'!V293=2,VLOOKUP(E278,'Planilla de Cortes Dilegno'!AE:AI,5,0),"FSMIIIIII003")))</f>
        <v/>
      </c>
      <c r="K278" s="89" t="s">
        <v>926</v>
      </c>
    </row>
    <row r="279" spans="1:11" ht="18" customHeight="1" x14ac:dyDescent="0.2">
      <c r="A279" s="125">
        <f>+'Planilla de Cortes Dilegno'!F294</f>
        <v>0</v>
      </c>
      <c r="B279" s="125">
        <f>+'Planilla de Cortes Dilegno'!G294</f>
        <v>0</v>
      </c>
      <c r="C279" s="125">
        <f>+'Planilla de Cortes Dilegno'!H294</f>
        <v>0</v>
      </c>
      <c r="D279" s="125" t="str">
        <f>CONCATENATE(+'Planilla de Cortes Dilegno'!R294," - ",'Planilla de Cortes Dilegno'!B294)</f>
        <v xml:space="preserve"> - </v>
      </c>
      <c r="E279" s="125" t="str">
        <f>+'Planilla de Cortes Dilegno'!D294</f>
        <v/>
      </c>
      <c r="F279" s="125" t="str">
        <f>IF('Planilla de Cortes Dilegno'!E294="","",IF('Planilla de Cortes Dilegno'!E294=1,0,1))</f>
        <v/>
      </c>
      <c r="G279" s="125" t="str">
        <f>IF('Planilla de Cortes Dilegno'!S294="","",IF('Planilla de Cortes Dilegno'!S294=1,VLOOKUP(E279,'Planilla de Cortes Dilegno'!AE:AI,4,0),IF('Planilla de Cortes Dilegno'!S294=2,VLOOKUP(E279,'Planilla de Cortes Dilegno'!AE:AI,5,0),"FSMIIIIII003")))</f>
        <v/>
      </c>
      <c r="H279" s="125" t="str">
        <f>IF('Planilla de Cortes Dilegno'!T294="","",IF('Planilla de Cortes Dilegno'!T294=1,VLOOKUP(E279,'Planilla de Cortes Dilegno'!AE:AI,4,0),IF('Planilla de Cortes Dilegno'!T294=2,VLOOKUP(E279,'Planilla de Cortes Dilegno'!AE:AI,5,0),"FSMIIIIII003")))</f>
        <v/>
      </c>
      <c r="I279" s="125" t="str">
        <f>IF('Planilla de Cortes Dilegno'!U294="","",IF('Planilla de Cortes Dilegno'!U294=1,VLOOKUP(E279,'Planilla de Cortes Dilegno'!AE:AI,4,0),IF('Planilla de Cortes Dilegno'!U294=2,VLOOKUP(E279,'Planilla de Cortes Dilegno'!AE:AI,5,0),"FSMIIIIII003")))</f>
        <v/>
      </c>
      <c r="J279" s="125" t="str">
        <f>IF('Planilla de Cortes Dilegno'!V294="","",IF('Planilla de Cortes Dilegno'!V294=1,VLOOKUP(E279,'Planilla de Cortes Dilegno'!AE:AI,4,0),IF('Planilla de Cortes Dilegno'!V294=2,VLOOKUP(E279,'Planilla de Cortes Dilegno'!AE:AI,5,0),"FSMIIIIII003")))</f>
        <v/>
      </c>
      <c r="K279" s="89" t="s">
        <v>926</v>
      </c>
    </row>
    <row r="280" spans="1:11" ht="18" customHeight="1" x14ac:dyDescent="0.2">
      <c r="A280" s="125">
        <f>+'Planilla de Cortes Dilegno'!F295</f>
        <v>0</v>
      </c>
      <c r="B280" s="125">
        <f>+'Planilla de Cortes Dilegno'!G295</f>
        <v>0</v>
      </c>
      <c r="C280" s="125">
        <f>+'Planilla de Cortes Dilegno'!H295</f>
        <v>0</v>
      </c>
      <c r="D280" s="125" t="str">
        <f>CONCATENATE(+'Planilla de Cortes Dilegno'!R295," - ",'Planilla de Cortes Dilegno'!B295)</f>
        <v xml:space="preserve"> - </v>
      </c>
      <c r="E280" s="125" t="str">
        <f>+'Planilla de Cortes Dilegno'!D295</f>
        <v/>
      </c>
      <c r="F280" s="125" t="str">
        <f>IF('Planilla de Cortes Dilegno'!E295="","",IF('Planilla de Cortes Dilegno'!E295=1,0,1))</f>
        <v/>
      </c>
      <c r="G280" s="125" t="str">
        <f>IF('Planilla de Cortes Dilegno'!S295="","",IF('Planilla de Cortes Dilegno'!S295=1,VLOOKUP(E280,'Planilla de Cortes Dilegno'!AE:AI,4,0),IF('Planilla de Cortes Dilegno'!S295=2,VLOOKUP(E280,'Planilla de Cortes Dilegno'!AE:AI,5,0),"FSMIIIIII003")))</f>
        <v/>
      </c>
      <c r="H280" s="125" t="str">
        <f>IF('Planilla de Cortes Dilegno'!T295="","",IF('Planilla de Cortes Dilegno'!T295=1,VLOOKUP(E280,'Planilla de Cortes Dilegno'!AE:AI,4,0),IF('Planilla de Cortes Dilegno'!T295=2,VLOOKUP(E280,'Planilla de Cortes Dilegno'!AE:AI,5,0),"FSMIIIIII003")))</f>
        <v/>
      </c>
      <c r="I280" s="125" t="str">
        <f>IF('Planilla de Cortes Dilegno'!U295="","",IF('Planilla de Cortes Dilegno'!U295=1,VLOOKUP(E280,'Planilla de Cortes Dilegno'!AE:AI,4,0),IF('Planilla de Cortes Dilegno'!U295=2,VLOOKUP(E280,'Planilla de Cortes Dilegno'!AE:AI,5,0),"FSMIIIIII003")))</f>
        <v/>
      </c>
      <c r="J280" s="125" t="str">
        <f>IF('Planilla de Cortes Dilegno'!V295="","",IF('Planilla de Cortes Dilegno'!V295=1,VLOOKUP(E280,'Planilla de Cortes Dilegno'!AE:AI,4,0),IF('Planilla de Cortes Dilegno'!V295=2,VLOOKUP(E280,'Planilla de Cortes Dilegno'!AE:AI,5,0),"FSMIIIIII003")))</f>
        <v/>
      </c>
      <c r="K280" s="89" t="s">
        <v>926</v>
      </c>
    </row>
    <row r="281" spans="1:11" ht="18" customHeight="1" x14ac:dyDescent="0.2">
      <c r="A281" s="125">
        <f>+'Planilla de Cortes Dilegno'!F296</f>
        <v>0</v>
      </c>
      <c r="B281" s="125">
        <f>+'Planilla de Cortes Dilegno'!G296</f>
        <v>0</v>
      </c>
      <c r="C281" s="125">
        <f>+'Planilla de Cortes Dilegno'!H296</f>
        <v>0</v>
      </c>
      <c r="D281" s="125" t="str">
        <f>CONCATENATE(+'Planilla de Cortes Dilegno'!R296," - ",'Planilla de Cortes Dilegno'!B296)</f>
        <v xml:space="preserve"> - </v>
      </c>
      <c r="E281" s="125" t="str">
        <f>+'Planilla de Cortes Dilegno'!D296</f>
        <v/>
      </c>
      <c r="F281" s="125" t="str">
        <f>IF('Planilla de Cortes Dilegno'!E296="","",IF('Planilla de Cortes Dilegno'!E296=1,0,1))</f>
        <v/>
      </c>
      <c r="G281" s="125" t="str">
        <f>IF('Planilla de Cortes Dilegno'!S296="","",IF('Planilla de Cortes Dilegno'!S296=1,VLOOKUP(E281,'Planilla de Cortes Dilegno'!AE:AI,4,0),IF('Planilla de Cortes Dilegno'!S296=2,VLOOKUP(E281,'Planilla de Cortes Dilegno'!AE:AI,5,0),"FSMIIIIII003")))</f>
        <v/>
      </c>
      <c r="H281" s="125" t="str">
        <f>IF('Planilla de Cortes Dilegno'!T296="","",IF('Planilla de Cortes Dilegno'!T296=1,VLOOKUP(E281,'Planilla de Cortes Dilegno'!AE:AI,4,0),IF('Planilla de Cortes Dilegno'!T296=2,VLOOKUP(E281,'Planilla de Cortes Dilegno'!AE:AI,5,0),"FSMIIIIII003")))</f>
        <v/>
      </c>
      <c r="I281" s="125" t="str">
        <f>IF('Planilla de Cortes Dilegno'!U296="","",IF('Planilla de Cortes Dilegno'!U296=1,VLOOKUP(E281,'Planilla de Cortes Dilegno'!AE:AI,4,0),IF('Planilla de Cortes Dilegno'!U296=2,VLOOKUP(E281,'Planilla de Cortes Dilegno'!AE:AI,5,0),"FSMIIIIII003")))</f>
        <v/>
      </c>
      <c r="J281" s="125" t="str">
        <f>IF('Planilla de Cortes Dilegno'!V296="","",IF('Planilla de Cortes Dilegno'!V296=1,VLOOKUP(E281,'Planilla de Cortes Dilegno'!AE:AI,4,0),IF('Planilla de Cortes Dilegno'!V296=2,VLOOKUP(E281,'Planilla de Cortes Dilegno'!AE:AI,5,0),"FSMIIIIII003")))</f>
        <v/>
      </c>
      <c r="K281" s="89" t="s">
        <v>926</v>
      </c>
    </row>
    <row r="282" spans="1:11" ht="18" customHeight="1" x14ac:dyDescent="0.2">
      <c r="A282" s="125">
        <f>+'Planilla de Cortes Dilegno'!F297</f>
        <v>0</v>
      </c>
      <c r="B282" s="125">
        <f>+'Planilla de Cortes Dilegno'!G297</f>
        <v>0</v>
      </c>
      <c r="C282" s="125">
        <f>+'Planilla de Cortes Dilegno'!H297</f>
        <v>0</v>
      </c>
      <c r="D282" s="125" t="str">
        <f>CONCATENATE(+'Planilla de Cortes Dilegno'!R297," - ",'Planilla de Cortes Dilegno'!B297)</f>
        <v xml:space="preserve"> - </v>
      </c>
      <c r="E282" s="125" t="str">
        <f>+'Planilla de Cortes Dilegno'!D297</f>
        <v/>
      </c>
      <c r="F282" s="125" t="str">
        <f>IF('Planilla de Cortes Dilegno'!E297="","",IF('Planilla de Cortes Dilegno'!E297=1,0,1))</f>
        <v/>
      </c>
      <c r="G282" s="125" t="str">
        <f>IF('Planilla de Cortes Dilegno'!S297="","",IF('Planilla de Cortes Dilegno'!S297=1,VLOOKUP(E282,'Planilla de Cortes Dilegno'!AE:AI,4,0),IF('Planilla de Cortes Dilegno'!S297=2,VLOOKUP(E282,'Planilla de Cortes Dilegno'!AE:AI,5,0),"FSMIIIIII003")))</f>
        <v/>
      </c>
      <c r="H282" s="125" t="str">
        <f>IF('Planilla de Cortes Dilegno'!T297="","",IF('Planilla de Cortes Dilegno'!T297=1,VLOOKUP(E282,'Planilla de Cortes Dilegno'!AE:AI,4,0),IF('Planilla de Cortes Dilegno'!T297=2,VLOOKUP(E282,'Planilla de Cortes Dilegno'!AE:AI,5,0),"FSMIIIIII003")))</f>
        <v/>
      </c>
      <c r="I282" s="125" t="str">
        <f>IF('Planilla de Cortes Dilegno'!U297="","",IF('Planilla de Cortes Dilegno'!U297=1,VLOOKUP(E282,'Planilla de Cortes Dilegno'!AE:AI,4,0),IF('Planilla de Cortes Dilegno'!U297=2,VLOOKUP(E282,'Planilla de Cortes Dilegno'!AE:AI,5,0),"FSMIIIIII003")))</f>
        <v/>
      </c>
      <c r="J282" s="125" t="str">
        <f>IF('Planilla de Cortes Dilegno'!V297="","",IF('Planilla de Cortes Dilegno'!V297=1,VLOOKUP(E282,'Planilla de Cortes Dilegno'!AE:AI,4,0),IF('Planilla de Cortes Dilegno'!V297=2,VLOOKUP(E282,'Planilla de Cortes Dilegno'!AE:AI,5,0),"FSMIIIIII003")))</f>
        <v/>
      </c>
      <c r="K282" s="89" t="s">
        <v>926</v>
      </c>
    </row>
    <row r="283" spans="1:11" ht="18" customHeight="1" x14ac:dyDescent="0.2">
      <c r="A283" s="125">
        <f>+'Planilla de Cortes Dilegno'!F298</f>
        <v>0</v>
      </c>
      <c r="B283" s="125">
        <f>+'Planilla de Cortes Dilegno'!G298</f>
        <v>0</v>
      </c>
      <c r="C283" s="125">
        <f>+'Planilla de Cortes Dilegno'!H298</f>
        <v>0</v>
      </c>
      <c r="D283" s="125" t="str">
        <f>CONCATENATE(+'Planilla de Cortes Dilegno'!R298," - ",'Planilla de Cortes Dilegno'!B298)</f>
        <v xml:space="preserve"> - </v>
      </c>
      <c r="E283" s="125" t="str">
        <f>+'Planilla de Cortes Dilegno'!D298</f>
        <v/>
      </c>
      <c r="F283" s="125" t="str">
        <f>IF('Planilla de Cortes Dilegno'!E298="","",IF('Planilla de Cortes Dilegno'!E298=1,0,1))</f>
        <v/>
      </c>
      <c r="G283" s="125" t="str">
        <f>IF('Planilla de Cortes Dilegno'!S298="","",IF('Planilla de Cortes Dilegno'!S298=1,VLOOKUP(E283,'Planilla de Cortes Dilegno'!AE:AI,4,0),IF('Planilla de Cortes Dilegno'!S298=2,VLOOKUP(E283,'Planilla de Cortes Dilegno'!AE:AI,5,0),"FSMIIIIII003")))</f>
        <v/>
      </c>
      <c r="H283" s="125" t="str">
        <f>IF('Planilla de Cortes Dilegno'!T298="","",IF('Planilla de Cortes Dilegno'!T298=1,VLOOKUP(E283,'Planilla de Cortes Dilegno'!AE:AI,4,0),IF('Planilla de Cortes Dilegno'!T298=2,VLOOKUP(E283,'Planilla de Cortes Dilegno'!AE:AI,5,0),"FSMIIIIII003")))</f>
        <v/>
      </c>
      <c r="I283" s="125" t="str">
        <f>IF('Planilla de Cortes Dilegno'!U298="","",IF('Planilla de Cortes Dilegno'!U298=1,VLOOKUP(E283,'Planilla de Cortes Dilegno'!AE:AI,4,0),IF('Planilla de Cortes Dilegno'!U298=2,VLOOKUP(E283,'Planilla de Cortes Dilegno'!AE:AI,5,0),"FSMIIIIII003")))</f>
        <v/>
      </c>
      <c r="J283" s="125" t="str">
        <f>IF('Planilla de Cortes Dilegno'!V298="","",IF('Planilla de Cortes Dilegno'!V298=1,VLOOKUP(E283,'Planilla de Cortes Dilegno'!AE:AI,4,0),IF('Planilla de Cortes Dilegno'!V298=2,VLOOKUP(E283,'Planilla de Cortes Dilegno'!AE:AI,5,0),"FSMIIIIII003")))</f>
        <v/>
      </c>
      <c r="K283" s="89" t="s">
        <v>926</v>
      </c>
    </row>
    <row r="284" spans="1:11" ht="18" customHeight="1" x14ac:dyDescent="0.2">
      <c r="A284" s="125">
        <f>+'Planilla de Cortes Dilegno'!F299</f>
        <v>0</v>
      </c>
      <c r="B284" s="125">
        <f>+'Planilla de Cortes Dilegno'!G299</f>
        <v>0</v>
      </c>
      <c r="C284" s="125">
        <f>+'Planilla de Cortes Dilegno'!H299</f>
        <v>0</v>
      </c>
      <c r="D284" s="125" t="str">
        <f>CONCATENATE(+'Planilla de Cortes Dilegno'!R299," - ",'Planilla de Cortes Dilegno'!B299)</f>
        <v xml:space="preserve"> - </v>
      </c>
      <c r="E284" s="125" t="str">
        <f>+'Planilla de Cortes Dilegno'!D299</f>
        <v/>
      </c>
      <c r="F284" s="125" t="str">
        <f>IF('Planilla de Cortes Dilegno'!E299="","",IF('Planilla de Cortes Dilegno'!E299=1,0,1))</f>
        <v/>
      </c>
      <c r="G284" s="125" t="str">
        <f>IF('Planilla de Cortes Dilegno'!S299="","",IF('Planilla de Cortes Dilegno'!S299=1,VLOOKUP(E284,'Planilla de Cortes Dilegno'!AE:AI,4,0),IF('Planilla de Cortes Dilegno'!S299=2,VLOOKUP(E284,'Planilla de Cortes Dilegno'!AE:AI,5,0),"FSMIIIIII003")))</f>
        <v/>
      </c>
      <c r="H284" s="125" t="str">
        <f>IF('Planilla de Cortes Dilegno'!T299="","",IF('Planilla de Cortes Dilegno'!T299=1,VLOOKUP(E284,'Planilla de Cortes Dilegno'!AE:AI,4,0),IF('Planilla de Cortes Dilegno'!T299=2,VLOOKUP(E284,'Planilla de Cortes Dilegno'!AE:AI,5,0),"FSMIIIIII003")))</f>
        <v/>
      </c>
      <c r="I284" s="125" t="str">
        <f>IF('Planilla de Cortes Dilegno'!U299="","",IF('Planilla de Cortes Dilegno'!U299=1,VLOOKUP(E284,'Planilla de Cortes Dilegno'!AE:AI,4,0),IF('Planilla de Cortes Dilegno'!U299=2,VLOOKUP(E284,'Planilla de Cortes Dilegno'!AE:AI,5,0),"FSMIIIIII003")))</f>
        <v/>
      </c>
      <c r="J284" s="125" t="str">
        <f>IF('Planilla de Cortes Dilegno'!V299="","",IF('Planilla de Cortes Dilegno'!V299=1,VLOOKUP(E284,'Planilla de Cortes Dilegno'!AE:AI,4,0),IF('Planilla de Cortes Dilegno'!V299=2,VLOOKUP(E284,'Planilla de Cortes Dilegno'!AE:AI,5,0),"FSMIIIIII003")))</f>
        <v/>
      </c>
      <c r="K284" s="89" t="s">
        <v>926</v>
      </c>
    </row>
    <row r="285" spans="1:11" ht="18" customHeight="1" x14ac:dyDescent="0.2">
      <c r="A285" s="125">
        <f>+'Planilla de Cortes Dilegno'!F300</f>
        <v>0</v>
      </c>
      <c r="B285" s="125">
        <f>+'Planilla de Cortes Dilegno'!G300</f>
        <v>0</v>
      </c>
      <c r="C285" s="125">
        <f>+'Planilla de Cortes Dilegno'!H300</f>
        <v>0</v>
      </c>
      <c r="D285" s="125" t="str">
        <f>CONCATENATE(+'Planilla de Cortes Dilegno'!R300," - ",'Planilla de Cortes Dilegno'!B300)</f>
        <v xml:space="preserve"> - </v>
      </c>
      <c r="E285" s="125" t="str">
        <f>+'Planilla de Cortes Dilegno'!D300</f>
        <v/>
      </c>
      <c r="F285" s="125" t="str">
        <f>IF('Planilla de Cortes Dilegno'!E300="","",IF('Planilla de Cortes Dilegno'!E300=1,0,1))</f>
        <v/>
      </c>
      <c r="G285" s="125" t="str">
        <f>IF('Planilla de Cortes Dilegno'!S300="","",IF('Planilla de Cortes Dilegno'!S300=1,VLOOKUP(E285,'Planilla de Cortes Dilegno'!AE:AI,4,0),IF('Planilla de Cortes Dilegno'!S300=2,VLOOKUP(E285,'Planilla de Cortes Dilegno'!AE:AI,5,0),"FSMIIIIII003")))</f>
        <v/>
      </c>
      <c r="H285" s="125" t="str">
        <f>IF('Planilla de Cortes Dilegno'!T300="","",IF('Planilla de Cortes Dilegno'!T300=1,VLOOKUP(E285,'Planilla de Cortes Dilegno'!AE:AI,4,0),IF('Planilla de Cortes Dilegno'!T300=2,VLOOKUP(E285,'Planilla de Cortes Dilegno'!AE:AI,5,0),"FSMIIIIII003")))</f>
        <v/>
      </c>
      <c r="I285" s="125" t="str">
        <f>IF('Planilla de Cortes Dilegno'!U300="","",IF('Planilla de Cortes Dilegno'!U300=1,VLOOKUP(E285,'Planilla de Cortes Dilegno'!AE:AI,4,0),IF('Planilla de Cortes Dilegno'!U300=2,VLOOKUP(E285,'Planilla de Cortes Dilegno'!AE:AI,5,0),"FSMIIIIII003")))</f>
        <v/>
      </c>
      <c r="J285" s="125" t="str">
        <f>IF('Planilla de Cortes Dilegno'!V300="","",IF('Planilla de Cortes Dilegno'!V300=1,VLOOKUP(E285,'Planilla de Cortes Dilegno'!AE:AI,4,0),IF('Planilla de Cortes Dilegno'!V300=2,VLOOKUP(E285,'Planilla de Cortes Dilegno'!AE:AI,5,0),"FSMIIIIII003")))</f>
        <v/>
      </c>
      <c r="K285" s="89" t="s">
        <v>926</v>
      </c>
    </row>
    <row r="286" spans="1:11" ht="18" customHeight="1" x14ac:dyDescent="0.2">
      <c r="A286" s="125">
        <f>+'Planilla de Cortes Dilegno'!F301</f>
        <v>0</v>
      </c>
      <c r="B286" s="125">
        <f>+'Planilla de Cortes Dilegno'!G301</f>
        <v>0</v>
      </c>
      <c r="C286" s="125">
        <f>+'Planilla de Cortes Dilegno'!H301</f>
        <v>0</v>
      </c>
      <c r="D286" s="125" t="str">
        <f>CONCATENATE(+'Planilla de Cortes Dilegno'!R301," - ",'Planilla de Cortes Dilegno'!B301)</f>
        <v xml:space="preserve"> - </v>
      </c>
      <c r="E286" s="125" t="str">
        <f>+'Planilla de Cortes Dilegno'!D301</f>
        <v/>
      </c>
      <c r="F286" s="125" t="str">
        <f>IF('Planilla de Cortes Dilegno'!E301="","",IF('Planilla de Cortes Dilegno'!E301=1,0,1))</f>
        <v/>
      </c>
      <c r="G286" s="125" t="str">
        <f>IF('Planilla de Cortes Dilegno'!S301="","",IF('Planilla de Cortes Dilegno'!S301=1,VLOOKUP(E286,'Planilla de Cortes Dilegno'!AE:AI,4,0),IF('Planilla de Cortes Dilegno'!S301=2,VLOOKUP(E286,'Planilla de Cortes Dilegno'!AE:AI,5,0),"FSMIIIIII003")))</f>
        <v/>
      </c>
      <c r="H286" s="125" t="str">
        <f>IF('Planilla de Cortes Dilegno'!T301="","",IF('Planilla de Cortes Dilegno'!T301=1,VLOOKUP(E286,'Planilla de Cortes Dilegno'!AE:AI,4,0),IF('Planilla de Cortes Dilegno'!T301=2,VLOOKUP(E286,'Planilla de Cortes Dilegno'!AE:AI,5,0),"FSMIIIIII003")))</f>
        <v/>
      </c>
      <c r="I286" s="125" t="str">
        <f>IF('Planilla de Cortes Dilegno'!U301="","",IF('Planilla de Cortes Dilegno'!U301=1,VLOOKUP(E286,'Planilla de Cortes Dilegno'!AE:AI,4,0),IF('Planilla de Cortes Dilegno'!U301=2,VLOOKUP(E286,'Planilla de Cortes Dilegno'!AE:AI,5,0),"FSMIIIIII003")))</f>
        <v/>
      </c>
      <c r="J286" s="125" t="str">
        <f>IF('Planilla de Cortes Dilegno'!V301="","",IF('Planilla de Cortes Dilegno'!V301=1,VLOOKUP(E286,'Planilla de Cortes Dilegno'!AE:AI,4,0),IF('Planilla de Cortes Dilegno'!V301=2,VLOOKUP(E286,'Planilla de Cortes Dilegno'!AE:AI,5,0),"FSMIIIIII003")))</f>
        <v/>
      </c>
      <c r="K286" s="89" t="s">
        <v>926</v>
      </c>
    </row>
    <row r="287" spans="1:11" ht="18" customHeight="1" x14ac:dyDescent="0.2">
      <c r="A287" s="125">
        <f>+'Planilla de Cortes Dilegno'!F302</f>
        <v>0</v>
      </c>
      <c r="B287" s="125">
        <f>+'Planilla de Cortes Dilegno'!G302</f>
        <v>0</v>
      </c>
      <c r="C287" s="125">
        <f>+'Planilla de Cortes Dilegno'!H302</f>
        <v>0</v>
      </c>
      <c r="D287" s="125" t="str">
        <f>CONCATENATE(+'Planilla de Cortes Dilegno'!R302," - ",'Planilla de Cortes Dilegno'!B302)</f>
        <v xml:space="preserve"> - </v>
      </c>
      <c r="E287" s="125" t="str">
        <f>+'Planilla de Cortes Dilegno'!D302</f>
        <v/>
      </c>
      <c r="F287" s="125" t="str">
        <f>IF('Planilla de Cortes Dilegno'!E302="","",IF('Planilla de Cortes Dilegno'!E302=1,0,1))</f>
        <v/>
      </c>
      <c r="G287" s="125" t="str">
        <f>IF('Planilla de Cortes Dilegno'!S302="","",IF('Planilla de Cortes Dilegno'!S302=1,VLOOKUP(E287,'Planilla de Cortes Dilegno'!AE:AI,4,0),IF('Planilla de Cortes Dilegno'!S302=2,VLOOKUP(E287,'Planilla de Cortes Dilegno'!AE:AI,5,0),"FSMIIIIII003")))</f>
        <v/>
      </c>
      <c r="H287" s="125" t="str">
        <f>IF('Planilla de Cortes Dilegno'!T302="","",IF('Planilla de Cortes Dilegno'!T302=1,VLOOKUP(E287,'Planilla de Cortes Dilegno'!AE:AI,4,0),IF('Planilla de Cortes Dilegno'!T302=2,VLOOKUP(E287,'Planilla de Cortes Dilegno'!AE:AI,5,0),"FSMIIIIII003")))</f>
        <v/>
      </c>
      <c r="I287" s="125" t="str">
        <f>IF('Planilla de Cortes Dilegno'!U302="","",IF('Planilla de Cortes Dilegno'!U302=1,VLOOKUP(E287,'Planilla de Cortes Dilegno'!AE:AI,4,0),IF('Planilla de Cortes Dilegno'!U302=2,VLOOKUP(E287,'Planilla de Cortes Dilegno'!AE:AI,5,0),"FSMIIIIII003")))</f>
        <v/>
      </c>
      <c r="J287" s="125" t="str">
        <f>IF('Planilla de Cortes Dilegno'!V302="","",IF('Planilla de Cortes Dilegno'!V302=1,VLOOKUP(E287,'Planilla de Cortes Dilegno'!AE:AI,4,0),IF('Planilla de Cortes Dilegno'!V302=2,VLOOKUP(E287,'Planilla de Cortes Dilegno'!AE:AI,5,0),"FSMIIIIII003")))</f>
        <v/>
      </c>
      <c r="K287" s="89" t="s">
        <v>926</v>
      </c>
    </row>
    <row r="288" spans="1:11" ht="18" customHeight="1" x14ac:dyDescent="0.2">
      <c r="A288" s="125">
        <f>+'Planilla de Cortes Dilegno'!F303</f>
        <v>0</v>
      </c>
      <c r="B288" s="125">
        <f>+'Planilla de Cortes Dilegno'!G303</f>
        <v>0</v>
      </c>
      <c r="C288" s="125">
        <f>+'Planilla de Cortes Dilegno'!H303</f>
        <v>0</v>
      </c>
      <c r="D288" s="125" t="str">
        <f>CONCATENATE(+'Planilla de Cortes Dilegno'!R303," - ",'Planilla de Cortes Dilegno'!B303)</f>
        <v xml:space="preserve"> - </v>
      </c>
      <c r="E288" s="125" t="str">
        <f>+'Planilla de Cortes Dilegno'!D303</f>
        <v/>
      </c>
      <c r="F288" s="125" t="str">
        <f>IF('Planilla de Cortes Dilegno'!E303="","",IF('Planilla de Cortes Dilegno'!E303=1,0,1))</f>
        <v/>
      </c>
      <c r="G288" s="125" t="str">
        <f>IF('Planilla de Cortes Dilegno'!S303="","",IF('Planilla de Cortes Dilegno'!S303=1,VLOOKUP(E288,'Planilla de Cortes Dilegno'!AE:AI,4,0),IF('Planilla de Cortes Dilegno'!S303=2,VLOOKUP(E288,'Planilla de Cortes Dilegno'!AE:AI,5,0),"FSMIIIIII003")))</f>
        <v/>
      </c>
      <c r="H288" s="125" t="str">
        <f>IF('Planilla de Cortes Dilegno'!T303="","",IF('Planilla de Cortes Dilegno'!T303=1,VLOOKUP(E288,'Planilla de Cortes Dilegno'!AE:AI,4,0),IF('Planilla de Cortes Dilegno'!T303=2,VLOOKUP(E288,'Planilla de Cortes Dilegno'!AE:AI,5,0),"FSMIIIIII003")))</f>
        <v/>
      </c>
      <c r="I288" s="125" t="str">
        <f>IF('Planilla de Cortes Dilegno'!U303="","",IF('Planilla de Cortes Dilegno'!U303=1,VLOOKUP(E288,'Planilla de Cortes Dilegno'!AE:AI,4,0),IF('Planilla de Cortes Dilegno'!U303=2,VLOOKUP(E288,'Planilla de Cortes Dilegno'!AE:AI,5,0),"FSMIIIIII003")))</f>
        <v/>
      </c>
      <c r="J288" s="125" t="str">
        <f>IF('Planilla de Cortes Dilegno'!V303="","",IF('Planilla de Cortes Dilegno'!V303=1,VLOOKUP(E288,'Planilla de Cortes Dilegno'!AE:AI,4,0),IF('Planilla de Cortes Dilegno'!V303=2,VLOOKUP(E288,'Planilla de Cortes Dilegno'!AE:AI,5,0),"FSMIIIIII003")))</f>
        <v/>
      </c>
      <c r="K288" s="89" t="s">
        <v>926</v>
      </c>
    </row>
    <row r="289" spans="1:11" ht="18" customHeight="1" x14ac:dyDescent="0.2">
      <c r="A289" s="125">
        <f>+'Planilla de Cortes Dilegno'!F304</f>
        <v>0</v>
      </c>
      <c r="B289" s="125">
        <f>+'Planilla de Cortes Dilegno'!G304</f>
        <v>0</v>
      </c>
      <c r="C289" s="125">
        <f>+'Planilla de Cortes Dilegno'!H304</f>
        <v>0</v>
      </c>
      <c r="D289" s="125" t="str">
        <f>CONCATENATE(+'Planilla de Cortes Dilegno'!R304," - ",'Planilla de Cortes Dilegno'!B304)</f>
        <v xml:space="preserve"> - </v>
      </c>
      <c r="E289" s="125" t="str">
        <f>+'Planilla de Cortes Dilegno'!D304</f>
        <v/>
      </c>
      <c r="F289" s="125" t="str">
        <f>IF('Planilla de Cortes Dilegno'!E304="","",IF('Planilla de Cortes Dilegno'!E304=1,0,1))</f>
        <v/>
      </c>
      <c r="G289" s="125" t="str">
        <f>IF('Planilla de Cortes Dilegno'!S304="","",IF('Planilla de Cortes Dilegno'!S304=1,VLOOKUP(E289,'Planilla de Cortes Dilegno'!AE:AI,4,0),IF('Planilla de Cortes Dilegno'!S304=2,VLOOKUP(E289,'Planilla de Cortes Dilegno'!AE:AI,5,0),"FSMIIIIII003")))</f>
        <v/>
      </c>
      <c r="H289" s="125" t="str">
        <f>IF('Planilla de Cortes Dilegno'!T304="","",IF('Planilla de Cortes Dilegno'!T304=1,VLOOKUP(E289,'Planilla de Cortes Dilegno'!AE:AI,4,0),IF('Planilla de Cortes Dilegno'!T304=2,VLOOKUP(E289,'Planilla de Cortes Dilegno'!AE:AI,5,0),"FSMIIIIII003")))</f>
        <v/>
      </c>
      <c r="I289" s="125" t="str">
        <f>IF('Planilla de Cortes Dilegno'!U304="","",IF('Planilla de Cortes Dilegno'!U304=1,VLOOKUP(E289,'Planilla de Cortes Dilegno'!AE:AI,4,0),IF('Planilla de Cortes Dilegno'!U304=2,VLOOKUP(E289,'Planilla de Cortes Dilegno'!AE:AI,5,0),"FSMIIIIII003")))</f>
        <v/>
      </c>
      <c r="J289" s="125" t="str">
        <f>IF('Planilla de Cortes Dilegno'!V304="","",IF('Planilla de Cortes Dilegno'!V304=1,VLOOKUP(E289,'Planilla de Cortes Dilegno'!AE:AI,4,0),IF('Planilla de Cortes Dilegno'!V304=2,VLOOKUP(E289,'Planilla de Cortes Dilegno'!AE:AI,5,0),"FSMIIIIII003")))</f>
        <v/>
      </c>
      <c r="K289" s="89" t="s">
        <v>926</v>
      </c>
    </row>
    <row r="290" spans="1:11" ht="18" customHeight="1" x14ac:dyDescent="0.2">
      <c r="A290" s="125">
        <f>+'Planilla de Cortes Dilegno'!F305</f>
        <v>0</v>
      </c>
      <c r="B290" s="125">
        <f>+'Planilla de Cortes Dilegno'!G305</f>
        <v>0</v>
      </c>
      <c r="C290" s="125">
        <f>+'Planilla de Cortes Dilegno'!H305</f>
        <v>0</v>
      </c>
      <c r="D290" s="125" t="str">
        <f>CONCATENATE(+'Planilla de Cortes Dilegno'!R305," - ",'Planilla de Cortes Dilegno'!B305)</f>
        <v xml:space="preserve"> - </v>
      </c>
      <c r="E290" s="125" t="str">
        <f>+'Planilla de Cortes Dilegno'!D305</f>
        <v/>
      </c>
      <c r="F290" s="125" t="str">
        <f>IF('Planilla de Cortes Dilegno'!E305="","",IF('Planilla de Cortes Dilegno'!E305=1,0,1))</f>
        <v/>
      </c>
      <c r="G290" s="125" t="str">
        <f>IF('Planilla de Cortes Dilegno'!S305="","",IF('Planilla de Cortes Dilegno'!S305=1,VLOOKUP(E290,'Planilla de Cortes Dilegno'!AE:AI,4,0),IF('Planilla de Cortes Dilegno'!S305=2,VLOOKUP(E290,'Planilla de Cortes Dilegno'!AE:AI,5,0),"FSMIIIIII003")))</f>
        <v/>
      </c>
      <c r="H290" s="125" t="str">
        <f>IF('Planilla de Cortes Dilegno'!T305="","",IF('Planilla de Cortes Dilegno'!T305=1,VLOOKUP(E290,'Planilla de Cortes Dilegno'!AE:AI,4,0),IF('Planilla de Cortes Dilegno'!T305=2,VLOOKUP(E290,'Planilla de Cortes Dilegno'!AE:AI,5,0),"FSMIIIIII003")))</f>
        <v/>
      </c>
      <c r="I290" s="125" t="str">
        <f>IF('Planilla de Cortes Dilegno'!U305="","",IF('Planilla de Cortes Dilegno'!U305=1,VLOOKUP(E290,'Planilla de Cortes Dilegno'!AE:AI,4,0),IF('Planilla de Cortes Dilegno'!U305=2,VLOOKUP(E290,'Planilla de Cortes Dilegno'!AE:AI,5,0),"FSMIIIIII003")))</f>
        <v/>
      </c>
      <c r="J290" s="125" t="str">
        <f>IF('Planilla de Cortes Dilegno'!V305="","",IF('Planilla de Cortes Dilegno'!V305=1,VLOOKUP(E290,'Planilla de Cortes Dilegno'!AE:AI,4,0),IF('Planilla de Cortes Dilegno'!V305=2,VLOOKUP(E290,'Planilla de Cortes Dilegno'!AE:AI,5,0),"FSMIIIIII003")))</f>
        <v/>
      </c>
      <c r="K290" s="89" t="s">
        <v>926</v>
      </c>
    </row>
    <row r="291" spans="1:11" ht="18" customHeight="1" x14ac:dyDescent="0.2">
      <c r="A291" s="125">
        <f>+'Planilla de Cortes Dilegno'!F306</f>
        <v>0</v>
      </c>
      <c r="B291" s="125">
        <f>+'Planilla de Cortes Dilegno'!G306</f>
        <v>0</v>
      </c>
      <c r="C291" s="125">
        <f>+'Planilla de Cortes Dilegno'!H306</f>
        <v>0</v>
      </c>
      <c r="D291" s="125" t="str">
        <f>CONCATENATE(+'Planilla de Cortes Dilegno'!R306," - ",'Planilla de Cortes Dilegno'!B306)</f>
        <v xml:space="preserve"> - </v>
      </c>
      <c r="E291" s="125" t="str">
        <f>+'Planilla de Cortes Dilegno'!D306</f>
        <v/>
      </c>
      <c r="F291" s="125" t="str">
        <f>IF('Planilla de Cortes Dilegno'!E306="","",IF('Planilla de Cortes Dilegno'!E306=1,0,1))</f>
        <v/>
      </c>
      <c r="G291" s="125" t="str">
        <f>IF('Planilla de Cortes Dilegno'!S306="","",IF('Planilla de Cortes Dilegno'!S306=1,VLOOKUP(E291,'Planilla de Cortes Dilegno'!AE:AI,4,0),IF('Planilla de Cortes Dilegno'!S306=2,VLOOKUP(E291,'Planilla de Cortes Dilegno'!AE:AI,5,0),"FSMIIIIII003")))</f>
        <v/>
      </c>
      <c r="H291" s="125" t="str">
        <f>IF('Planilla de Cortes Dilegno'!T306="","",IF('Planilla de Cortes Dilegno'!T306=1,VLOOKUP(E291,'Planilla de Cortes Dilegno'!AE:AI,4,0),IF('Planilla de Cortes Dilegno'!T306=2,VLOOKUP(E291,'Planilla de Cortes Dilegno'!AE:AI,5,0),"FSMIIIIII003")))</f>
        <v/>
      </c>
      <c r="I291" s="125" t="str">
        <f>IF('Planilla de Cortes Dilegno'!U306="","",IF('Planilla de Cortes Dilegno'!U306=1,VLOOKUP(E291,'Planilla de Cortes Dilegno'!AE:AI,4,0),IF('Planilla de Cortes Dilegno'!U306=2,VLOOKUP(E291,'Planilla de Cortes Dilegno'!AE:AI,5,0),"FSMIIIIII003")))</f>
        <v/>
      </c>
      <c r="J291" s="125" t="str">
        <f>IF('Planilla de Cortes Dilegno'!V306="","",IF('Planilla de Cortes Dilegno'!V306=1,VLOOKUP(E291,'Planilla de Cortes Dilegno'!AE:AI,4,0),IF('Planilla de Cortes Dilegno'!V306=2,VLOOKUP(E291,'Planilla de Cortes Dilegno'!AE:AI,5,0),"FSMIIIIII003")))</f>
        <v/>
      </c>
      <c r="K291" s="89" t="s">
        <v>926</v>
      </c>
    </row>
    <row r="292" spans="1:11" ht="18" customHeight="1" x14ac:dyDescent="0.2">
      <c r="A292" s="125">
        <f>+'Planilla de Cortes Dilegno'!F307</f>
        <v>0</v>
      </c>
      <c r="B292" s="125">
        <f>+'Planilla de Cortes Dilegno'!G307</f>
        <v>0</v>
      </c>
      <c r="C292" s="125">
        <f>+'Planilla de Cortes Dilegno'!H307</f>
        <v>0</v>
      </c>
      <c r="D292" s="125" t="str">
        <f>CONCATENATE(+'Planilla de Cortes Dilegno'!R307," - ",'Planilla de Cortes Dilegno'!B307)</f>
        <v xml:space="preserve"> - </v>
      </c>
      <c r="E292" s="125" t="str">
        <f>+'Planilla de Cortes Dilegno'!D307</f>
        <v/>
      </c>
      <c r="F292" s="125" t="str">
        <f>IF('Planilla de Cortes Dilegno'!E307="","",IF('Planilla de Cortes Dilegno'!E307=1,0,1))</f>
        <v/>
      </c>
      <c r="G292" s="125" t="str">
        <f>IF('Planilla de Cortes Dilegno'!S307="","",IF('Planilla de Cortes Dilegno'!S307=1,VLOOKUP(E292,'Planilla de Cortes Dilegno'!AE:AI,4,0),IF('Planilla de Cortes Dilegno'!S307=2,VLOOKUP(E292,'Planilla de Cortes Dilegno'!AE:AI,5,0),"FSMIIIIII003")))</f>
        <v/>
      </c>
      <c r="H292" s="125" t="str">
        <f>IF('Planilla de Cortes Dilegno'!T307="","",IF('Planilla de Cortes Dilegno'!T307=1,VLOOKUP(E292,'Planilla de Cortes Dilegno'!AE:AI,4,0),IF('Planilla de Cortes Dilegno'!T307=2,VLOOKUP(E292,'Planilla de Cortes Dilegno'!AE:AI,5,0),"FSMIIIIII003")))</f>
        <v/>
      </c>
      <c r="I292" s="125" t="str">
        <f>IF('Planilla de Cortes Dilegno'!U307="","",IF('Planilla de Cortes Dilegno'!U307=1,VLOOKUP(E292,'Planilla de Cortes Dilegno'!AE:AI,4,0),IF('Planilla de Cortes Dilegno'!U307=2,VLOOKUP(E292,'Planilla de Cortes Dilegno'!AE:AI,5,0),"FSMIIIIII003")))</f>
        <v/>
      </c>
      <c r="J292" s="125" t="str">
        <f>IF('Planilla de Cortes Dilegno'!V307="","",IF('Planilla de Cortes Dilegno'!V307=1,VLOOKUP(E292,'Planilla de Cortes Dilegno'!AE:AI,4,0),IF('Planilla de Cortes Dilegno'!V307=2,VLOOKUP(E292,'Planilla de Cortes Dilegno'!AE:AI,5,0),"FSMIIIIII003")))</f>
        <v/>
      </c>
      <c r="K292" s="89" t="s">
        <v>926</v>
      </c>
    </row>
    <row r="293" spans="1:11" ht="18" customHeight="1" x14ac:dyDescent="0.2">
      <c r="A293" s="125">
        <f>+'Planilla de Cortes Dilegno'!F308</f>
        <v>0</v>
      </c>
      <c r="B293" s="125">
        <f>+'Planilla de Cortes Dilegno'!G308</f>
        <v>0</v>
      </c>
      <c r="C293" s="125">
        <f>+'Planilla de Cortes Dilegno'!H308</f>
        <v>0</v>
      </c>
      <c r="D293" s="125" t="str">
        <f>CONCATENATE(+'Planilla de Cortes Dilegno'!R308," - ",'Planilla de Cortes Dilegno'!B308)</f>
        <v xml:space="preserve"> - </v>
      </c>
      <c r="E293" s="125" t="str">
        <f>+'Planilla de Cortes Dilegno'!D308</f>
        <v/>
      </c>
      <c r="F293" s="125" t="str">
        <f>IF('Planilla de Cortes Dilegno'!E308="","",IF('Planilla de Cortes Dilegno'!E308=1,0,1))</f>
        <v/>
      </c>
      <c r="G293" s="125" t="str">
        <f>IF('Planilla de Cortes Dilegno'!S308="","",IF('Planilla de Cortes Dilegno'!S308=1,VLOOKUP(E293,'Planilla de Cortes Dilegno'!AE:AI,4,0),IF('Planilla de Cortes Dilegno'!S308=2,VLOOKUP(E293,'Planilla de Cortes Dilegno'!AE:AI,5,0),"FSMIIIIII003")))</f>
        <v/>
      </c>
      <c r="H293" s="125" t="str">
        <f>IF('Planilla de Cortes Dilegno'!T308="","",IF('Planilla de Cortes Dilegno'!T308=1,VLOOKUP(E293,'Planilla de Cortes Dilegno'!AE:AI,4,0),IF('Planilla de Cortes Dilegno'!T308=2,VLOOKUP(E293,'Planilla de Cortes Dilegno'!AE:AI,5,0),"FSMIIIIII003")))</f>
        <v/>
      </c>
      <c r="I293" s="125" t="str">
        <f>IF('Planilla de Cortes Dilegno'!U308="","",IF('Planilla de Cortes Dilegno'!U308=1,VLOOKUP(E293,'Planilla de Cortes Dilegno'!AE:AI,4,0),IF('Planilla de Cortes Dilegno'!U308=2,VLOOKUP(E293,'Planilla de Cortes Dilegno'!AE:AI,5,0),"FSMIIIIII003")))</f>
        <v/>
      </c>
      <c r="J293" s="125" t="str">
        <f>IF('Planilla de Cortes Dilegno'!V308="","",IF('Planilla de Cortes Dilegno'!V308=1,VLOOKUP(E293,'Planilla de Cortes Dilegno'!AE:AI,4,0),IF('Planilla de Cortes Dilegno'!V308=2,VLOOKUP(E293,'Planilla de Cortes Dilegno'!AE:AI,5,0),"FSMIIIIII003")))</f>
        <v/>
      </c>
      <c r="K293" s="89" t="s">
        <v>926</v>
      </c>
    </row>
    <row r="294" spans="1:11" ht="18" customHeight="1" x14ac:dyDescent="0.2">
      <c r="A294" s="125">
        <f>+'Planilla de Cortes Dilegno'!F309</f>
        <v>0</v>
      </c>
      <c r="B294" s="125">
        <f>+'Planilla de Cortes Dilegno'!G309</f>
        <v>0</v>
      </c>
      <c r="C294" s="125">
        <f>+'Planilla de Cortes Dilegno'!H309</f>
        <v>0</v>
      </c>
      <c r="D294" s="125" t="str">
        <f>CONCATENATE(+'Planilla de Cortes Dilegno'!R309," - ",'Planilla de Cortes Dilegno'!B309)</f>
        <v xml:space="preserve"> - </v>
      </c>
      <c r="E294" s="125" t="str">
        <f>+'Planilla de Cortes Dilegno'!D309</f>
        <v/>
      </c>
      <c r="F294" s="125" t="str">
        <f>IF('Planilla de Cortes Dilegno'!E309="","",IF('Planilla de Cortes Dilegno'!E309=1,0,1))</f>
        <v/>
      </c>
      <c r="G294" s="125" t="str">
        <f>IF('Planilla de Cortes Dilegno'!S309="","",IF('Planilla de Cortes Dilegno'!S309=1,VLOOKUP(E294,'Planilla de Cortes Dilegno'!AE:AI,4,0),IF('Planilla de Cortes Dilegno'!S309=2,VLOOKUP(E294,'Planilla de Cortes Dilegno'!AE:AI,5,0),"FSMIIIIII003")))</f>
        <v/>
      </c>
      <c r="H294" s="125" t="str">
        <f>IF('Planilla de Cortes Dilegno'!T309="","",IF('Planilla de Cortes Dilegno'!T309=1,VLOOKUP(E294,'Planilla de Cortes Dilegno'!AE:AI,4,0),IF('Planilla de Cortes Dilegno'!T309=2,VLOOKUP(E294,'Planilla de Cortes Dilegno'!AE:AI,5,0),"FSMIIIIII003")))</f>
        <v/>
      </c>
      <c r="I294" s="125" t="str">
        <f>IF('Planilla de Cortes Dilegno'!U309="","",IF('Planilla de Cortes Dilegno'!U309=1,VLOOKUP(E294,'Planilla de Cortes Dilegno'!AE:AI,4,0),IF('Planilla de Cortes Dilegno'!U309=2,VLOOKUP(E294,'Planilla de Cortes Dilegno'!AE:AI,5,0),"FSMIIIIII003")))</f>
        <v/>
      </c>
      <c r="J294" s="125" t="str">
        <f>IF('Planilla de Cortes Dilegno'!V309="","",IF('Planilla de Cortes Dilegno'!V309=1,VLOOKUP(E294,'Planilla de Cortes Dilegno'!AE:AI,4,0),IF('Planilla de Cortes Dilegno'!V309=2,VLOOKUP(E294,'Planilla de Cortes Dilegno'!AE:AI,5,0),"FSMIIIIII003")))</f>
        <v/>
      </c>
      <c r="K294" s="89" t="s">
        <v>926</v>
      </c>
    </row>
    <row r="295" spans="1:11" ht="18" customHeight="1" x14ac:dyDescent="0.2">
      <c r="A295" s="125">
        <f>+'Planilla de Cortes Dilegno'!F310</f>
        <v>0</v>
      </c>
      <c r="B295" s="125">
        <f>+'Planilla de Cortes Dilegno'!G310</f>
        <v>0</v>
      </c>
      <c r="C295" s="125">
        <f>+'Planilla de Cortes Dilegno'!H310</f>
        <v>0</v>
      </c>
      <c r="D295" s="125" t="str">
        <f>CONCATENATE(+'Planilla de Cortes Dilegno'!R310," - ",'Planilla de Cortes Dilegno'!B310)</f>
        <v xml:space="preserve"> - </v>
      </c>
      <c r="E295" s="125" t="str">
        <f>+'Planilla de Cortes Dilegno'!D310</f>
        <v/>
      </c>
      <c r="F295" s="125" t="str">
        <f>IF('Planilla de Cortes Dilegno'!E310="","",IF('Planilla de Cortes Dilegno'!E310=1,0,1))</f>
        <v/>
      </c>
      <c r="G295" s="125" t="str">
        <f>IF('Planilla de Cortes Dilegno'!S310="","",IF('Planilla de Cortes Dilegno'!S310=1,VLOOKUP(E295,'Planilla de Cortes Dilegno'!AE:AI,4,0),IF('Planilla de Cortes Dilegno'!S310=2,VLOOKUP(E295,'Planilla de Cortes Dilegno'!AE:AI,5,0),"FSMIIIIII003")))</f>
        <v/>
      </c>
      <c r="H295" s="125" t="str">
        <f>IF('Planilla de Cortes Dilegno'!T310="","",IF('Planilla de Cortes Dilegno'!T310=1,VLOOKUP(E295,'Planilla de Cortes Dilegno'!AE:AI,4,0),IF('Planilla de Cortes Dilegno'!T310=2,VLOOKUP(E295,'Planilla de Cortes Dilegno'!AE:AI,5,0),"FSMIIIIII003")))</f>
        <v/>
      </c>
      <c r="I295" s="125" t="str">
        <f>IF('Planilla de Cortes Dilegno'!U310="","",IF('Planilla de Cortes Dilegno'!U310=1,VLOOKUP(E295,'Planilla de Cortes Dilegno'!AE:AI,4,0),IF('Planilla de Cortes Dilegno'!U310=2,VLOOKUP(E295,'Planilla de Cortes Dilegno'!AE:AI,5,0),"FSMIIIIII003")))</f>
        <v/>
      </c>
      <c r="J295" s="125" t="str">
        <f>IF('Planilla de Cortes Dilegno'!V310="","",IF('Planilla de Cortes Dilegno'!V310=1,VLOOKUP(E295,'Planilla de Cortes Dilegno'!AE:AI,4,0),IF('Planilla de Cortes Dilegno'!V310=2,VLOOKUP(E295,'Planilla de Cortes Dilegno'!AE:AI,5,0),"FSMIIIIII003")))</f>
        <v/>
      </c>
      <c r="K295" s="89" t="s">
        <v>926</v>
      </c>
    </row>
    <row r="296" spans="1:11" ht="18" customHeight="1" x14ac:dyDescent="0.2">
      <c r="A296" s="125">
        <f>+'Planilla de Cortes Dilegno'!F311</f>
        <v>0</v>
      </c>
      <c r="B296" s="125">
        <f>+'Planilla de Cortes Dilegno'!G311</f>
        <v>0</v>
      </c>
      <c r="C296" s="125">
        <f>+'Planilla de Cortes Dilegno'!H311</f>
        <v>0</v>
      </c>
      <c r="D296" s="125" t="str">
        <f>CONCATENATE(+'Planilla de Cortes Dilegno'!R311," - ",'Planilla de Cortes Dilegno'!B311)</f>
        <v xml:space="preserve"> - </v>
      </c>
      <c r="E296" s="125" t="str">
        <f>+'Planilla de Cortes Dilegno'!D311</f>
        <v/>
      </c>
      <c r="F296" s="125" t="str">
        <f>IF('Planilla de Cortes Dilegno'!E311="","",IF('Planilla de Cortes Dilegno'!E311=1,0,1))</f>
        <v/>
      </c>
      <c r="G296" s="125" t="str">
        <f>IF('Planilla de Cortes Dilegno'!S311="","",IF('Planilla de Cortes Dilegno'!S311=1,VLOOKUP(E296,'Planilla de Cortes Dilegno'!AE:AI,4,0),IF('Planilla de Cortes Dilegno'!S311=2,VLOOKUP(E296,'Planilla de Cortes Dilegno'!AE:AI,5,0),"FSMIIIIII003")))</f>
        <v/>
      </c>
      <c r="H296" s="125" t="str">
        <f>IF('Planilla de Cortes Dilegno'!T311="","",IF('Planilla de Cortes Dilegno'!T311=1,VLOOKUP(E296,'Planilla de Cortes Dilegno'!AE:AI,4,0),IF('Planilla de Cortes Dilegno'!T311=2,VLOOKUP(E296,'Planilla de Cortes Dilegno'!AE:AI,5,0),"FSMIIIIII003")))</f>
        <v/>
      </c>
      <c r="I296" s="125" t="str">
        <f>IF('Planilla de Cortes Dilegno'!U311="","",IF('Planilla de Cortes Dilegno'!U311=1,VLOOKUP(E296,'Planilla de Cortes Dilegno'!AE:AI,4,0),IF('Planilla de Cortes Dilegno'!U311=2,VLOOKUP(E296,'Planilla de Cortes Dilegno'!AE:AI,5,0),"FSMIIIIII003")))</f>
        <v/>
      </c>
      <c r="J296" s="125" t="str">
        <f>IF('Planilla de Cortes Dilegno'!V311="","",IF('Planilla de Cortes Dilegno'!V311=1,VLOOKUP(E296,'Planilla de Cortes Dilegno'!AE:AI,4,0),IF('Planilla de Cortes Dilegno'!V311=2,VLOOKUP(E296,'Planilla de Cortes Dilegno'!AE:AI,5,0),"FSMIIIIII003")))</f>
        <v/>
      </c>
      <c r="K296" s="89" t="s">
        <v>926</v>
      </c>
    </row>
    <row r="297" spans="1:11" ht="18" customHeight="1" x14ac:dyDescent="0.2">
      <c r="A297" s="125">
        <f>+'Planilla de Cortes Dilegno'!F312</f>
        <v>0</v>
      </c>
      <c r="B297" s="125">
        <f>+'Planilla de Cortes Dilegno'!G312</f>
        <v>0</v>
      </c>
      <c r="C297" s="125">
        <f>+'Planilla de Cortes Dilegno'!H312</f>
        <v>0</v>
      </c>
      <c r="D297" s="125" t="str">
        <f>CONCATENATE(+'Planilla de Cortes Dilegno'!R312," - ",'Planilla de Cortes Dilegno'!B312)</f>
        <v xml:space="preserve"> - </v>
      </c>
      <c r="E297" s="125" t="str">
        <f>+'Planilla de Cortes Dilegno'!D312</f>
        <v/>
      </c>
      <c r="F297" s="125" t="str">
        <f>IF('Planilla de Cortes Dilegno'!E312="","",IF('Planilla de Cortes Dilegno'!E312=1,0,1))</f>
        <v/>
      </c>
      <c r="G297" s="125" t="str">
        <f>IF('Planilla de Cortes Dilegno'!S312="","",IF('Planilla de Cortes Dilegno'!S312=1,VLOOKUP(E297,'Planilla de Cortes Dilegno'!AE:AI,4,0),IF('Planilla de Cortes Dilegno'!S312=2,VLOOKUP(E297,'Planilla de Cortes Dilegno'!AE:AI,5,0),"FSMIIIIII003")))</f>
        <v/>
      </c>
      <c r="H297" s="125" t="str">
        <f>IF('Planilla de Cortes Dilegno'!T312="","",IF('Planilla de Cortes Dilegno'!T312=1,VLOOKUP(E297,'Planilla de Cortes Dilegno'!AE:AI,4,0),IF('Planilla de Cortes Dilegno'!T312=2,VLOOKUP(E297,'Planilla de Cortes Dilegno'!AE:AI,5,0),"FSMIIIIII003")))</f>
        <v/>
      </c>
      <c r="I297" s="125" t="str">
        <f>IF('Planilla de Cortes Dilegno'!U312="","",IF('Planilla de Cortes Dilegno'!U312=1,VLOOKUP(E297,'Planilla de Cortes Dilegno'!AE:AI,4,0),IF('Planilla de Cortes Dilegno'!U312=2,VLOOKUP(E297,'Planilla de Cortes Dilegno'!AE:AI,5,0),"FSMIIIIII003")))</f>
        <v/>
      </c>
      <c r="J297" s="125" t="str">
        <f>IF('Planilla de Cortes Dilegno'!V312="","",IF('Planilla de Cortes Dilegno'!V312=1,VLOOKUP(E297,'Planilla de Cortes Dilegno'!AE:AI,4,0),IF('Planilla de Cortes Dilegno'!V312=2,VLOOKUP(E297,'Planilla de Cortes Dilegno'!AE:AI,5,0),"FSMIIIIII003")))</f>
        <v/>
      </c>
      <c r="K297" s="89" t="s">
        <v>926</v>
      </c>
    </row>
    <row r="298" spans="1:11" ht="18" customHeight="1" x14ac:dyDescent="0.2">
      <c r="A298" s="125">
        <f>+'Planilla de Cortes Dilegno'!F313</f>
        <v>0</v>
      </c>
      <c r="B298" s="125">
        <f>+'Planilla de Cortes Dilegno'!G313</f>
        <v>0</v>
      </c>
      <c r="C298" s="125">
        <f>+'Planilla de Cortes Dilegno'!H313</f>
        <v>0</v>
      </c>
      <c r="D298" s="125" t="str">
        <f>CONCATENATE(+'Planilla de Cortes Dilegno'!R313," - ",'Planilla de Cortes Dilegno'!B313)</f>
        <v xml:space="preserve"> - </v>
      </c>
      <c r="E298" s="125" t="str">
        <f>+'Planilla de Cortes Dilegno'!D313</f>
        <v/>
      </c>
      <c r="F298" s="125" t="str">
        <f>IF('Planilla de Cortes Dilegno'!E313="","",IF('Planilla de Cortes Dilegno'!E313=1,0,1))</f>
        <v/>
      </c>
      <c r="G298" s="125" t="str">
        <f>IF('Planilla de Cortes Dilegno'!S313="","",IF('Planilla de Cortes Dilegno'!S313=1,VLOOKUP(E298,'Planilla de Cortes Dilegno'!AE:AI,4,0),IF('Planilla de Cortes Dilegno'!S313=2,VLOOKUP(E298,'Planilla de Cortes Dilegno'!AE:AI,5,0),"FSMIIIIII003")))</f>
        <v/>
      </c>
      <c r="H298" s="125" t="str">
        <f>IF('Planilla de Cortes Dilegno'!T313="","",IF('Planilla de Cortes Dilegno'!T313=1,VLOOKUP(E298,'Planilla de Cortes Dilegno'!AE:AI,4,0),IF('Planilla de Cortes Dilegno'!T313=2,VLOOKUP(E298,'Planilla de Cortes Dilegno'!AE:AI,5,0),"FSMIIIIII003")))</f>
        <v/>
      </c>
      <c r="I298" s="125" t="str">
        <f>IF('Planilla de Cortes Dilegno'!U313="","",IF('Planilla de Cortes Dilegno'!U313=1,VLOOKUP(E298,'Planilla de Cortes Dilegno'!AE:AI,4,0),IF('Planilla de Cortes Dilegno'!U313=2,VLOOKUP(E298,'Planilla de Cortes Dilegno'!AE:AI,5,0),"FSMIIIIII003")))</f>
        <v/>
      </c>
      <c r="J298" s="125" t="str">
        <f>IF('Planilla de Cortes Dilegno'!V313="","",IF('Planilla de Cortes Dilegno'!V313=1,VLOOKUP(E298,'Planilla de Cortes Dilegno'!AE:AI,4,0),IF('Planilla de Cortes Dilegno'!V313=2,VLOOKUP(E298,'Planilla de Cortes Dilegno'!AE:AI,5,0),"FSMIIIIII003")))</f>
        <v/>
      </c>
      <c r="K298" s="89" t="s">
        <v>926</v>
      </c>
    </row>
    <row r="299" spans="1:11" ht="18" customHeight="1" x14ac:dyDescent="0.2">
      <c r="A299" s="125">
        <f>+'Planilla de Cortes Dilegno'!F314</f>
        <v>0</v>
      </c>
      <c r="B299" s="125">
        <f>+'Planilla de Cortes Dilegno'!G314</f>
        <v>0</v>
      </c>
      <c r="C299" s="125">
        <f>+'Planilla de Cortes Dilegno'!H314</f>
        <v>0</v>
      </c>
      <c r="D299" s="125" t="str">
        <f>CONCATENATE(+'Planilla de Cortes Dilegno'!R314," - ",'Planilla de Cortes Dilegno'!B314)</f>
        <v xml:space="preserve"> - </v>
      </c>
      <c r="E299" s="125" t="str">
        <f>+'Planilla de Cortes Dilegno'!D314</f>
        <v/>
      </c>
      <c r="F299" s="125" t="str">
        <f>IF('Planilla de Cortes Dilegno'!E314="","",IF('Planilla de Cortes Dilegno'!E314=1,0,1))</f>
        <v/>
      </c>
      <c r="G299" s="125" t="str">
        <f>IF('Planilla de Cortes Dilegno'!S314="","",IF('Planilla de Cortes Dilegno'!S314=1,VLOOKUP(E299,'Planilla de Cortes Dilegno'!AE:AI,4,0),IF('Planilla de Cortes Dilegno'!S314=2,VLOOKUP(E299,'Planilla de Cortes Dilegno'!AE:AI,5,0),"FSMIIIIII003")))</f>
        <v/>
      </c>
      <c r="H299" s="125" t="str">
        <f>IF('Planilla de Cortes Dilegno'!T314="","",IF('Planilla de Cortes Dilegno'!T314=1,VLOOKUP(E299,'Planilla de Cortes Dilegno'!AE:AI,4,0),IF('Planilla de Cortes Dilegno'!T314=2,VLOOKUP(E299,'Planilla de Cortes Dilegno'!AE:AI,5,0),"FSMIIIIII003")))</f>
        <v/>
      </c>
      <c r="I299" s="125" t="str">
        <f>IF('Planilla de Cortes Dilegno'!U314="","",IF('Planilla de Cortes Dilegno'!U314=1,VLOOKUP(E299,'Planilla de Cortes Dilegno'!AE:AI,4,0),IF('Planilla de Cortes Dilegno'!U314=2,VLOOKUP(E299,'Planilla de Cortes Dilegno'!AE:AI,5,0),"FSMIIIIII003")))</f>
        <v/>
      </c>
      <c r="J299" s="125" t="str">
        <f>IF('Planilla de Cortes Dilegno'!V314="","",IF('Planilla de Cortes Dilegno'!V314=1,VLOOKUP(E299,'Planilla de Cortes Dilegno'!AE:AI,4,0),IF('Planilla de Cortes Dilegno'!V314=2,VLOOKUP(E299,'Planilla de Cortes Dilegno'!AE:AI,5,0),"FSMIIIIII003")))</f>
        <v/>
      </c>
      <c r="K299" s="89" t="s">
        <v>926</v>
      </c>
    </row>
    <row r="300" spans="1:11" ht="18" customHeight="1" x14ac:dyDescent="0.2">
      <c r="A300" s="125">
        <f>+'Planilla de Cortes Dilegno'!F315</f>
        <v>0</v>
      </c>
      <c r="B300" s="125">
        <f>+'Planilla de Cortes Dilegno'!G315</f>
        <v>0</v>
      </c>
      <c r="C300" s="125">
        <f>+'Planilla de Cortes Dilegno'!H315</f>
        <v>0</v>
      </c>
      <c r="D300" s="125" t="str">
        <f>CONCATENATE(+'Planilla de Cortes Dilegno'!R315," - ",'Planilla de Cortes Dilegno'!B315)</f>
        <v xml:space="preserve"> - </v>
      </c>
      <c r="E300" s="125" t="str">
        <f>+'Planilla de Cortes Dilegno'!D315</f>
        <v/>
      </c>
      <c r="F300" s="125" t="str">
        <f>IF('Planilla de Cortes Dilegno'!E315="","",IF('Planilla de Cortes Dilegno'!E315=1,0,1))</f>
        <v/>
      </c>
      <c r="G300" s="125" t="str">
        <f>IF('Planilla de Cortes Dilegno'!S315="","",IF('Planilla de Cortes Dilegno'!S315=1,VLOOKUP(E300,'Planilla de Cortes Dilegno'!AE:AI,4,0),IF('Planilla de Cortes Dilegno'!S315=2,VLOOKUP(E300,'Planilla de Cortes Dilegno'!AE:AI,5,0),"FSMIIIIII003")))</f>
        <v/>
      </c>
      <c r="H300" s="125" t="str">
        <f>IF('Planilla de Cortes Dilegno'!T315="","",IF('Planilla de Cortes Dilegno'!T315=1,VLOOKUP(E300,'Planilla de Cortes Dilegno'!AE:AI,4,0),IF('Planilla de Cortes Dilegno'!T315=2,VLOOKUP(E300,'Planilla de Cortes Dilegno'!AE:AI,5,0),"FSMIIIIII003")))</f>
        <v/>
      </c>
      <c r="I300" s="125" t="str">
        <f>IF('Planilla de Cortes Dilegno'!U315="","",IF('Planilla de Cortes Dilegno'!U315=1,VLOOKUP(E300,'Planilla de Cortes Dilegno'!AE:AI,4,0),IF('Planilla de Cortes Dilegno'!U315=2,VLOOKUP(E300,'Planilla de Cortes Dilegno'!AE:AI,5,0),"FSMIIIIII003")))</f>
        <v/>
      </c>
      <c r="J300" s="125" t="str">
        <f>IF('Planilla de Cortes Dilegno'!V315="","",IF('Planilla de Cortes Dilegno'!V315=1,VLOOKUP(E300,'Planilla de Cortes Dilegno'!AE:AI,4,0),IF('Planilla de Cortes Dilegno'!V315=2,VLOOKUP(E300,'Planilla de Cortes Dilegno'!AE:AI,5,0),"FSMIIIIII003")))</f>
        <v/>
      </c>
      <c r="K300" s="89" t="s">
        <v>926</v>
      </c>
    </row>
    <row r="301" spans="1:11" ht="18" customHeight="1" x14ac:dyDescent="0.2">
      <c r="A301" s="125">
        <f>+'Planilla de Cortes Dilegno'!F316</f>
        <v>0</v>
      </c>
      <c r="B301" s="125">
        <f>+'Planilla de Cortes Dilegno'!G316</f>
        <v>0</v>
      </c>
      <c r="C301" s="125">
        <f>+'Planilla de Cortes Dilegno'!H316</f>
        <v>0</v>
      </c>
      <c r="D301" s="125" t="str">
        <f>CONCATENATE(+'Planilla de Cortes Dilegno'!R316," - ",'Planilla de Cortes Dilegno'!B316)</f>
        <v xml:space="preserve"> - </v>
      </c>
      <c r="E301" s="125" t="str">
        <f>+'Planilla de Cortes Dilegno'!D316</f>
        <v/>
      </c>
      <c r="F301" s="125" t="str">
        <f>IF('Planilla de Cortes Dilegno'!E316="","",IF('Planilla de Cortes Dilegno'!E316=1,0,1))</f>
        <v/>
      </c>
      <c r="G301" s="125" t="str">
        <f>IF('Planilla de Cortes Dilegno'!S316="","",IF('Planilla de Cortes Dilegno'!S316=1,VLOOKUP(E301,'Planilla de Cortes Dilegno'!AE:AI,4,0),IF('Planilla de Cortes Dilegno'!S316=2,VLOOKUP(E301,'Planilla de Cortes Dilegno'!AE:AI,5,0),"FSMIIIIII003")))</f>
        <v/>
      </c>
      <c r="H301" s="125" t="str">
        <f>IF('Planilla de Cortes Dilegno'!T316="","",IF('Planilla de Cortes Dilegno'!T316=1,VLOOKUP(E301,'Planilla de Cortes Dilegno'!AE:AI,4,0),IF('Planilla de Cortes Dilegno'!T316=2,VLOOKUP(E301,'Planilla de Cortes Dilegno'!AE:AI,5,0),"FSMIIIIII003")))</f>
        <v/>
      </c>
      <c r="I301" s="125" t="str">
        <f>IF('Planilla de Cortes Dilegno'!U316="","",IF('Planilla de Cortes Dilegno'!U316=1,VLOOKUP(E301,'Planilla de Cortes Dilegno'!AE:AI,4,0),IF('Planilla de Cortes Dilegno'!U316=2,VLOOKUP(E301,'Planilla de Cortes Dilegno'!AE:AI,5,0),"FSMIIIIII003")))</f>
        <v/>
      </c>
      <c r="J301" s="125" t="str">
        <f>IF('Planilla de Cortes Dilegno'!V316="","",IF('Planilla de Cortes Dilegno'!V316=1,VLOOKUP(E301,'Planilla de Cortes Dilegno'!AE:AI,4,0),IF('Planilla de Cortes Dilegno'!V316=2,VLOOKUP(E301,'Planilla de Cortes Dilegno'!AE:AI,5,0),"FSMIIIIII003")))</f>
        <v/>
      </c>
      <c r="K301" s="89" t="s">
        <v>926</v>
      </c>
    </row>
    <row r="302" spans="1:11" ht="18" customHeight="1" x14ac:dyDescent="0.2">
      <c r="A302" s="125">
        <f>+'Planilla de Cortes Dilegno'!F317</f>
        <v>0</v>
      </c>
      <c r="B302" s="125">
        <f>+'Planilla de Cortes Dilegno'!G317</f>
        <v>0</v>
      </c>
      <c r="C302" s="125">
        <f>+'Planilla de Cortes Dilegno'!H317</f>
        <v>0</v>
      </c>
      <c r="D302" s="125" t="str">
        <f>CONCATENATE(+'Planilla de Cortes Dilegno'!R317," - ",'Planilla de Cortes Dilegno'!B317)</f>
        <v xml:space="preserve"> - </v>
      </c>
      <c r="E302" s="125" t="str">
        <f>+'Planilla de Cortes Dilegno'!D317</f>
        <v/>
      </c>
      <c r="F302" s="125" t="str">
        <f>IF('Planilla de Cortes Dilegno'!E317="","",IF('Planilla de Cortes Dilegno'!E317=1,0,1))</f>
        <v/>
      </c>
      <c r="G302" s="125" t="str">
        <f>IF('Planilla de Cortes Dilegno'!S317="","",IF('Planilla de Cortes Dilegno'!S317=1,VLOOKUP(E302,'Planilla de Cortes Dilegno'!AE:AI,4,0),IF('Planilla de Cortes Dilegno'!S317=2,VLOOKUP(E302,'Planilla de Cortes Dilegno'!AE:AI,5,0),"FSMIIIIII003")))</f>
        <v/>
      </c>
      <c r="H302" s="125" t="str">
        <f>IF('Planilla de Cortes Dilegno'!T317="","",IF('Planilla de Cortes Dilegno'!T317=1,VLOOKUP(E302,'Planilla de Cortes Dilegno'!AE:AI,4,0),IF('Planilla de Cortes Dilegno'!T317=2,VLOOKUP(E302,'Planilla de Cortes Dilegno'!AE:AI,5,0),"FSMIIIIII003")))</f>
        <v/>
      </c>
      <c r="I302" s="125" t="str">
        <f>IF('Planilla de Cortes Dilegno'!U317="","",IF('Planilla de Cortes Dilegno'!U317=1,VLOOKUP(E302,'Planilla de Cortes Dilegno'!AE:AI,4,0),IF('Planilla de Cortes Dilegno'!U317=2,VLOOKUP(E302,'Planilla de Cortes Dilegno'!AE:AI,5,0),"FSMIIIIII003")))</f>
        <v/>
      </c>
      <c r="J302" s="125" t="str">
        <f>IF('Planilla de Cortes Dilegno'!V317="","",IF('Planilla de Cortes Dilegno'!V317=1,VLOOKUP(E302,'Planilla de Cortes Dilegno'!AE:AI,4,0),IF('Planilla de Cortes Dilegno'!V317=2,VLOOKUP(E302,'Planilla de Cortes Dilegno'!AE:AI,5,0),"FSMIIIIII003")))</f>
        <v/>
      </c>
      <c r="K302" s="89" t="s">
        <v>926</v>
      </c>
    </row>
    <row r="303" spans="1:11" ht="18" customHeight="1" x14ac:dyDescent="0.2">
      <c r="A303" s="125">
        <f>+'Planilla de Cortes Dilegno'!F318</f>
        <v>0</v>
      </c>
      <c r="B303" s="125">
        <f>+'Planilla de Cortes Dilegno'!G318</f>
        <v>0</v>
      </c>
      <c r="C303" s="125">
        <f>+'Planilla de Cortes Dilegno'!H318</f>
        <v>0</v>
      </c>
      <c r="D303" s="125" t="str">
        <f>CONCATENATE(+'Planilla de Cortes Dilegno'!R318," - ",'Planilla de Cortes Dilegno'!B318)</f>
        <v xml:space="preserve"> - </v>
      </c>
      <c r="E303" s="125" t="str">
        <f>+'Planilla de Cortes Dilegno'!D318</f>
        <v/>
      </c>
      <c r="F303" s="125" t="str">
        <f>IF('Planilla de Cortes Dilegno'!E318="","",IF('Planilla de Cortes Dilegno'!E318=1,0,1))</f>
        <v/>
      </c>
      <c r="G303" s="125" t="str">
        <f>IF('Planilla de Cortes Dilegno'!S318="","",IF('Planilla de Cortes Dilegno'!S318=1,VLOOKUP(E303,'Planilla de Cortes Dilegno'!AE:AI,4,0),IF('Planilla de Cortes Dilegno'!S318=2,VLOOKUP(E303,'Planilla de Cortes Dilegno'!AE:AI,5,0),"FSMIIIIII003")))</f>
        <v/>
      </c>
      <c r="H303" s="125" t="str">
        <f>IF('Planilla de Cortes Dilegno'!T318="","",IF('Planilla de Cortes Dilegno'!T318=1,VLOOKUP(E303,'Planilla de Cortes Dilegno'!AE:AI,4,0),IF('Planilla de Cortes Dilegno'!T318=2,VLOOKUP(E303,'Planilla de Cortes Dilegno'!AE:AI,5,0),"FSMIIIIII003")))</f>
        <v/>
      </c>
      <c r="I303" s="125" t="str">
        <f>IF('Planilla de Cortes Dilegno'!U318="","",IF('Planilla de Cortes Dilegno'!U318=1,VLOOKUP(E303,'Planilla de Cortes Dilegno'!AE:AI,4,0),IF('Planilla de Cortes Dilegno'!U318=2,VLOOKUP(E303,'Planilla de Cortes Dilegno'!AE:AI,5,0),"FSMIIIIII003")))</f>
        <v/>
      </c>
      <c r="J303" s="125" t="str">
        <f>IF('Planilla de Cortes Dilegno'!V318="","",IF('Planilla de Cortes Dilegno'!V318=1,VLOOKUP(E303,'Planilla de Cortes Dilegno'!AE:AI,4,0),IF('Planilla de Cortes Dilegno'!V318=2,VLOOKUP(E303,'Planilla de Cortes Dilegno'!AE:AI,5,0),"FSMIIIIII003")))</f>
        <v/>
      </c>
      <c r="K303" s="89" t="s">
        <v>926</v>
      </c>
    </row>
    <row r="304" spans="1:11" ht="18" customHeight="1" x14ac:dyDescent="0.2">
      <c r="A304" s="125">
        <f>+'Planilla de Cortes Dilegno'!F319</f>
        <v>0</v>
      </c>
      <c r="B304" s="125">
        <f>+'Planilla de Cortes Dilegno'!G319</f>
        <v>0</v>
      </c>
      <c r="C304" s="125">
        <f>+'Planilla de Cortes Dilegno'!H319</f>
        <v>0</v>
      </c>
      <c r="D304" s="125" t="str">
        <f>CONCATENATE(+'Planilla de Cortes Dilegno'!R319," - ",'Planilla de Cortes Dilegno'!B319)</f>
        <v xml:space="preserve"> - </v>
      </c>
      <c r="E304" s="125" t="str">
        <f>+'Planilla de Cortes Dilegno'!D319</f>
        <v/>
      </c>
      <c r="F304" s="125" t="str">
        <f>IF('Planilla de Cortes Dilegno'!E319="","",IF('Planilla de Cortes Dilegno'!E319=1,0,1))</f>
        <v/>
      </c>
      <c r="G304" s="125" t="str">
        <f>IF('Planilla de Cortes Dilegno'!S319="","",IF('Planilla de Cortes Dilegno'!S319=1,VLOOKUP(E304,'Planilla de Cortes Dilegno'!AE:AI,4,0),IF('Planilla de Cortes Dilegno'!S319=2,VLOOKUP(E304,'Planilla de Cortes Dilegno'!AE:AI,5,0),"FSMIIIIII003")))</f>
        <v/>
      </c>
      <c r="H304" s="125" t="str">
        <f>IF('Planilla de Cortes Dilegno'!T319="","",IF('Planilla de Cortes Dilegno'!T319=1,VLOOKUP(E304,'Planilla de Cortes Dilegno'!AE:AI,4,0),IF('Planilla de Cortes Dilegno'!T319=2,VLOOKUP(E304,'Planilla de Cortes Dilegno'!AE:AI,5,0),"FSMIIIIII003")))</f>
        <v/>
      </c>
      <c r="I304" s="125" t="str">
        <f>IF('Planilla de Cortes Dilegno'!U319="","",IF('Planilla de Cortes Dilegno'!U319=1,VLOOKUP(E304,'Planilla de Cortes Dilegno'!AE:AI,4,0),IF('Planilla de Cortes Dilegno'!U319=2,VLOOKUP(E304,'Planilla de Cortes Dilegno'!AE:AI,5,0),"FSMIIIIII003")))</f>
        <v/>
      </c>
      <c r="J304" s="125" t="str">
        <f>IF('Planilla de Cortes Dilegno'!V319="","",IF('Planilla de Cortes Dilegno'!V319=1,VLOOKUP(E304,'Planilla de Cortes Dilegno'!AE:AI,4,0),IF('Planilla de Cortes Dilegno'!V319=2,VLOOKUP(E304,'Planilla de Cortes Dilegno'!AE:AI,5,0),"FSMIIIIII003")))</f>
        <v/>
      </c>
      <c r="K304" s="89" t="s">
        <v>926</v>
      </c>
    </row>
    <row r="305" spans="1:11" ht="18" customHeight="1" x14ac:dyDescent="0.2">
      <c r="A305" s="125">
        <f>+'Planilla de Cortes Dilegno'!F320</f>
        <v>0</v>
      </c>
      <c r="B305" s="125">
        <f>+'Planilla de Cortes Dilegno'!G320</f>
        <v>0</v>
      </c>
      <c r="C305" s="125">
        <f>+'Planilla de Cortes Dilegno'!H320</f>
        <v>0</v>
      </c>
      <c r="D305" s="125" t="str">
        <f>CONCATENATE(+'Planilla de Cortes Dilegno'!R320," - ",'Planilla de Cortes Dilegno'!B320)</f>
        <v xml:space="preserve"> - </v>
      </c>
      <c r="E305" s="125" t="str">
        <f>+'Planilla de Cortes Dilegno'!D320</f>
        <v/>
      </c>
      <c r="F305" s="125" t="str">
        <f>IF('Planilla de Cortes Dilegno'!E320="","",IF('Planilla de Cortes Dilegno'!E320=1,0,1))</f>
        <v/>
      </c>
      <c r="G305" s="125" t="str">
        <f>IF('Planilla de Cortes Dilegno'!S320="","",IF('Planilla de Cortes Dilegno'!S320=1,VLOOKUP(E305,'Planilla de Cortes Dilegno'!AE:AI,4,0),IF('Planilla de Cortes Dilegno'!S320=2,VLOOKUP(E305,'Planilla de Cortes Dilegno'!AE:AI,5,0),"FSMIIIIII003")))</f>
        <v/>
      </c>
      <c r="H305" s="125" t="str">
        <f>IF('Planilla de Cortes Dilegno'!T320="","",IF('Planilla de Cortes Dilegno'!T320=1,VLOOKUP(E305,'Planilla de Cortes Dilegno'!AE:AI,4,0),IF('Planilla de Cortes Dilegno'!T320=2,VLOOKUP(E305,'Planilla de Cortes Dilegno'!AE:AI,5,0),"FSMIIIIII003")))</f>
        <v/>
      </c>
      <c r="I305" s="125" t="str">
        <f>IF('Planilla de Cortes Dilegno'!U320="","",IF('Planilla de Cortes Dilegno'!U320=1,VLOOKUP(E305,'Planilla de Cortes Dilegno'!AE:AI,4,0),IF('Planilla de Cortes Dilegno'!U320=2,VLOOKUP(E305,'Planilla de Cortes Dilegno'!AE:AI,5,0),"FSMIIIIII003")))</f>
        <v/>
      </c>
      <c r="J305" s="125" t="str">
        <f>IF('Planilla de Cortes Dilegno'!V320="","",IF('Planilla de Cortes Dilegno'!V320=1,VLOOKUP(E305,'Planilla de Cortes Dilegno'!AE:AI,4,0),IF('Planilla de Cortes Dilegno'!V320=2,VLOOKUP(E305,'Planilla de Cortes Dilegno'!AE:AI,5,0),"FSMIIIIII003")))</f>
        <v/>
      </c>
      <c r="K305" s="89" t="s">
        <v>926</v>
      </c>
    </row>
    <row r="306" spans="1:11" ht="18" customHeight="1" x14ac:dyDescent="0.2">
      <c r="A306" s="125">
        <f>+'Planilla de Cortes Dilegno'!F321</f>
        <v>0</v>
      </c>
      <c r="B306" s="125">
        <f>+'Planilla de Cortes Dilegno'!G321</f>
        <v>0</v>
      </c>
      <c r="C306" s="125">
        <f>+'Planilla de Cortes Dilegno'!H321</f>
        <v>0</v>
      </c>
      <c r="D306" s="125" t="str">
        <f>CONCATENATE(+'Planilla de Cortes Dilegno'!R321," - ",'Planilla de Cortes Dilegno'!B321)</f>
        <v xml:space="preserve"> - </v>
      </c>
      <c r="E306" s="125" t="str">
        <f>+'Planilla de Cortes Dilegno'!D321</f>
        <v/>
      </c>
      <c r="F306" s="125" t="str">
        <f>IF('Planilla de Cortes Dilegno'!E321="","",IF('Planilla de Cortes Dilegno'!E321=1,0,1))</f>
        <v/>
      </c>
      <c r="G306" s="125" t="str">
        <f>IF('Planilla de Cortes Dilegno'!S321="","",IF('Planilla de Cortes Dilegno'!S321=1,VLOOKUP(E306,'Planilla de Cortes Dilegno'!AE:AI,4,0),IF('Planilla de Cortes Dilegno'!S321=2,VLOOKUP(E306,'Planilla de Cortes Dilegno'!AE:AI,5,0),"FSMIIIIII003")))</f>
        <v/>
      </c>
      <c r="H306" s="125" t="str">
        <f>IF('Planilla de Cortes Dilegno'!T321="","",IF('Planilla de Cortes Dilegno'!T321=1,VLOOKUP(E306,'Planilla de Cortes Dilegno'!AE:AI,4,0),IF('Planilla de Cortes Dilegno'!T321=2,VLOOKUP(E306,'Planilla de Cortes Dilegno'!AE:AI,5,0),"FSMIIIIII003")))</f>
        <v/>
      </c>
      <c r="I306" s="125" t="str">
        <f>IF('Planilla de Cortes Dilegno'!U321="","",IF('Planilla de Cortes Dilegno'!U321=1,VLOOKUP(E306,'Planilla de Cortes Dilegno'!AE:AI,4,0),IF('Planilla de Cortes Dilegno'!U321=2,VLOOKUP(E306,'Planilla de Cortes Dilegno'!AE:AI,5,0),"FSMIIIIII003")))</f>
        <v/>
      </c>
      <c r="J306" s="125" t="str">
        <f>IF('Planilla de Cortes Dilegno'!V321="","",IF('Planilla de Cortes Dilegno'!V321=1,VLOOKUP(E306,'Planilla de Cortes Dilegno'!AE:AI,4,0),IF('Planilla de Cortes Dilegno'!V321=2,VLOOKUP(E306,'Planilla de Cortes Dilegno'!AE:AI,5,0),"FSMIIIIII003")))</f>
        <v/>
      </c>
      <c r="K306" s="89" t="s">
        <v>926</v>
      </c>
    </row>
    <row r="307" spans="1:11" ht="18" customHeight="1" x14ac:dyDescent="0.2">
      <c r="A307" s="125">
        <f>+'Planilla de Cortes Dilegno'!F322</f>
        <v>0</v>
      </c>
      <c r="B307" s="125">
        <f>+'Planilla de Cortes Dilegno'!G322</f>
        <v>0</v>
      </c>
      <c r="C307" s="125">
        <f>+'Planilla de Cortes Dilegno'!H322</f>
        <v>0</v>
      </c>
      <c r="D307" s="125" t="str">
        <f>CONCATENATE(+'Planilla de Cortes Dilegno'!R322," - ",'Planilla de Cortes Dilegno'!B322)</f>
        <v xml:space="preserve"> - </v>
      </c>
      <c r="E307" s="125" t="str">
        <f>+'Planilla de Cortes Dilegno'!D322</f>
        <v/>
      </c>
      <c r="F307" s="125" t="str">
        <f>IF('Planilla de Cortes Dilegno'!E322="","",IF('Planilla de Cortes Dilegno'!E322=1,0,1))</f>
        <v/>
      </c>
      <c r="G307" s="125" t="str">
        <f>IF('Planilla de Cortes Dilegno'!S322="","",IF('Planilla de Cortes Dilegno'!S322=1,VLOOKUP(E307,'Planilla de Cortes Dilegno'!AE:AI,4,0),IF('Planilla de Cortes Dilegno'!S322=2,VLOOKUP(E307,'Planilla de Cortes Dilegno'!AE:AI,5,0),"FSMIIIIII003")))</f>
        <v/>
      </c>
      <c r="H307" s="125" t="str">
        <f>IF('Planilla de Cortes Dilegno'!T322="","",IF('Planilla de Cortes Dilegno'!T322=1,VLOOKUP(E307,'Planilla de Cortes Dilegno'!AE:AI,4,0),IF('Planilla de Cortes Dilegno'!T322=2,VLOOKUP(E307,'Planilla de Cortes Dilegno'!AE:AI,5,0),"FSMIIIIII003")))</f>
        <v/>
      </c>
      <c r="I307" s="125" t="str">
        <f>IF('Planilla de Cortes Dilegno'!U322="","",IF('Planilla de Cortes Dilegno'!U322=1,VLOOKUP(E307,'Planilla de Cortes Dilegno'!AE:AI,4,0),IF('Planilla de Cortes Dilegno'!U322=2,VLOOKUP(E307,'Planilla de Cortes Dilegno'!AE:AI,5,0),"FSMIIIIII003")))</f>
        <v/>
      </c>
      <c r="J307" s="125" t="str">
        <f>IF('Planilla de Cortes Dilegno'!V322="","",IF('Planilla de Cortes Dilegno'!V322=1,VLOOKUP(E307,'Planilla de Cortes Dilegno'!AE:AI,4,0),IF('Planilla de Cortes Dilegno'!V322=2,VLOOKUP(E307,'Planilla de Cortes Dilegno'!AE:AI,5,0),"FSMIIIIII003")))</f>
        <v/>
      </c>
      <c r="K307" s="89" t="s">
        <v>926</v>
      </c>
    </row>
    <row r="308" spans="1:11" ht="18" customHeight="1" x14ac:dyDescent="0.2">
      <c r="A308" s="125">
        <f>+'Planilla de Cortes Dilegno'!F323</f>
        <v>0</v>
      </c>
      <c r="B308" s="125">
        <f>+'Planilla de Cortes Dilegno'!G323</f>
        <v>0</v>
      </c>
      <c r="C308" s="125">
        <f>+'Planilla de Cortes Dilegno'!H323</f>
        <v>0</v>
      </c>
      <c r="D308" s="125" t="str">
        <f>CONCATENATE(+'Planilla de Cortes Dilegno'!R323," - ",'Planilla de Cortes Dilegno'!B323)</f>
        <v xml:space="preserve"> - </v>
      </c>
      <c r="E308" s="125" t="str">
        <f>+'Planilla de Cortes Dilegno'!D323</f>
        <v/>
      </c>
      <c r="F308" s="125" t="str">
        <f>IF('Planilla de Cortes Dilegno'!E323="","",IF('Planilla de Cortes Dilegno'!E323=1,0,1))</f>
        <v/>
      </c>
      <c r="G308" s="125" t="str">
        <f>IF('Planilla de Cortes Dilegno'!S323="","",IF('Planilla de Cortes Dilegno'!S323=1,VLOOKUP(E308,'Planilla de Cortes Dilegno'!AE:AI,4,0),IF('Planilla de Cortes Dilegno'!S323=2,VLOOKUP(E308,'Planilla de Cortes Dilegno'!AE:AI,5,0),"FSMIIIIII003")))</f>
        <v/>
      </c>
      <c r="H308" s="125" t="str">
        <f>IF('Planilla de Cortes Dilegno'!T323="","",IF('Planilla de Cortes Dilegno'!T323=1,VLOOKUP(E308,'Planilla de Cortes Dilegno'!AE:AI,4,0),IF('Planilla de Cortes Dilegno'!T323=2,VLOOKUP(E308,'Planilla de Cortes Dilegno'!AE:AI,5,0),"FSMIIIIII003")))</f>
        <v/>
      </c>
      <c r="I308" s="125" t="str">
        <f>IF('Planilla de Cortes Dilegno'!U323="","",IF('Planilla de Cortes Dilegno'!U323=1,VLOOKUP(E308,'Planilla de Cortes Dilegno'!AE:AI,4,0),IF('Planilla de Cortes Dilegno'!U323=2,VLOOKUP(E308,'Planilla de Cortes Dilegno'!AE:AI,5,0),"FSMIIIIII003")))</f>
        <v/>
      </c>
      <c r="J308" s="125" t="str">
        <f>IF('Planilla de Cortes Dilegno'!V323="","",IF('Planilla de Cortes Dilegno'!V323=1,VLOOKUP(E308,'Planilla de Cortes Dilegno'!AE:AI,4,0),IF('Planilla de Cortes Dilegno'!V323=2,VLOOKUP(E308,'Planilla de Cortes Dilegno'!AE:AI,5,0),"FSMIIIIII003")))</f>
        <v/>
      </c>
      <c r="K308" s="89" t="s">
        <v>926</v>
      </c>
    </row>
    <row r="309" spans="1:11" ht="18" customHeight="1" x14ac:dyDescent="0.2">
      <c r="A309" s="125">
        <f>+'Planilla de Cortes Dilegno'!F324</f>
        <v>0</v>
      </c>
      <c r="B309" s="125">
        <f>+'Planilla de Cortes Dilegno'!G324</f>
        <v>0</v>
      </c>
      <c r="C309" s="125">
        <f>+'Planilla de Cortes Dilegno'!H324</f>
        <v>0</v>
      </c>
      <c r="D309" s="125" t="str">
        <f>CONCATENATE(+'Planilla de Cortes Dilegno'!R324," - ",'Planilla de Cortes Dilegno'!B324)</f>
        <v xml:space="preserve"> - </v>
      </c>
      <c r="E309" s="125" t="str">
        <f>+'Planilla de Cortes Dilegno'!D324</f>
        <v/>
      </c>
      <c r="F309" s="125" t="str">
        <f>IF('Planilla de Cortes Dilegno'!E324="","",IF('Planilla de Cortes Dilegno'!E324=1,0,1))</f>
        <v/>
      </c>
      <c r="G309" s="125" t="str">
        <f>IF('Planilla de Cortes Dilegno'!S324="","",IF('Planilla de Cortes Dilegno'!S324=1,VLOOKUP(E309,'Planilla de Cortes Dilegno'!AE:AI,4,0),IF('Planilla de Cortes Dilegno'!S324=2,VLOOKUP(E309,'Planilla de Cortes Dilegno'!AE:AI,5,0),"FSMIIIIII003")))</f>
        <v/>
      </c>
      <c r="H309" s="125" t="str">
        <f>IF('Planilla de Cortes Dilegno'!T324="","",IF('Planilla de Cortes Dilegno'!T324=1,VLOOKUP(E309,'Planilla de Cortes Dilegno'!AE:AI,4,0),IF('Planilla de Cortes Dilegno'!T324=2,VLOOKUP(E309,'Planilla de Cortes Dilegno'!AE:AI,5,0),"FSMIIIIII003")))</f>
        <v/>
      </c>
      <c r="I309" s="125" t="str">
        <f>IF('Planilla de Cortes Dilegno'!U324="","",IF('Planilla de Cortes Dilegno'!U324=1,VLOOKUP(E309,'Planilla de Cortes Dilegno'!AE:AI,4,0),IF('Planilla de Cortes Dilegno'!U324=2,VLOOKUP(E309,'Planilla de Cortes Dilegno'!AE:AI,5,0),"FSMIIIIII003")))</f>
        <v/>
      </c>
      <c r="J309" s="125" t="str">
        <f>IF('Planilla de Cortes Dilegno'!V324="","",IF('Planilla de Cortes Dilegno'!V324=1,VLOOKUP(E309,'Planilla de Cortes Dilegno'!AE:AI,4,0),IF('Planilla de Cortes Dilegno'!V324=2,VLOOKUP(E309,'Planilla de Cortes Dilegno'!AE:AI,5,0),"FSMIIIIII003")))</f>
        <v/>
      </c>
      <c r="K309" s="89" t="s">
        <v>926</v>
      </c>
    </row>
    <row r="310" spans="1:11" ht="18" customHeight="1" x14ac:dyDescent="0.2">
      <c r="A310" s="125">
        <f>+'Planilla de Cortes Dilegno'!F325</f>
        <v>0</v>
      </c>
      <c r="B310" s="125">
        <f>+'Planilla de Cortes Dilegno'!G325</f>
        <v>0</v>
      </c>
      <c r="C310" s="125">
        <f>+'Planilla de Cortes Dilegno'!H325</f>
        <v>0</v>
      </c>
      <c r="D310" s="125" t="str">
        <f>CONCATENATE(+'Planilla de Cortes Dilegno'!R325," - ",'Planilla de Cortes Dilegno'!B325)</f>
        <v xml:space="preserve"> - </v>
      </c>
      <c r="E310" s="125" t="str">
        <f>+'Planilla de Cortes Dilegno'!D325</f>
        <v/>
      </c>
      <c r="F310" s="125" t="str">
        <f>IF('Planilla de Cortes Dilegno'!E325="","",IF('Planilla de Cortes Dilegno'!E325=1,0,1))</f>
        <v/>
      </c>
      <c r="G310" s="125" t="str">
        <f>IF('Planilla de Cortes Dilegno'!S325="","",IF('Planilla de Cortes Dilegno'!S325=1,VLOOKUP(E310,'Planilla de Cortes Dilegno'!AE:AI,4,0),IF('Planilla de Cortes Dilegno'!S325=2,VLOOKUP(E310,'Planilla de Cortes Dilegno'!AE:AI,5,0),"FSMIIIIII003")))</f>
        <v/>
      </c>
      <c r="H310" s="125" t="str">
        <f>IF('Planilla de Cortes Dilegno'!T325="","",IF('Planilla de Cortes Dilegno'!T325=1,VLOOKUP(E310,'Planilla de Cortes Dilegno'!AE:AI,4,0),IF('Planilla de Cortes Dilegno'!T325=2,VLOOKUP(E310,'Planilla de Cortes Dilegno'!AE:AI,5,0),"FSMIIIIII003")))</f>
        <v/>
      </c>
      <c r="I310" s="125" t="str">
        <f>IF('Planilla de Cortes Dilegno'!U325="","",IF('Planilla de Cortes Dilegno'!U325=1,VLOOKUP(E310,'Planilla de Cortes Dilegno'!AE:AI,4,0),IF('Planilla de Cortes Dilegno'!U325=2,VLOOKUP(E310,'Planilla de Cortes Dilegno'!AE:AI,5,0),"FSMIIIIII003")))</f>
        <v/>
      </c>
      <c r="J310" s="125" t="str">
        <f>IF('Planilla de Cortes Dilegno'!V325="","",IF('Planilla de Cortes Dilegno'!V325=1,VLOOKUP(E310,'Planilla de Cortes Dilegno'!AE:AI,4,0),IF('Planilla de Cortes Dilegno'!V325=2,VLOOKUP(E310,'Planilla de Cortes Dilegno'!AE:AI,5,0),"FSMIIIIII003")))</f>
        <v/>
      </c>
      <c r="K310" s="89" t="s">
        <v>926</v>
      </c>
    </row>
    <row r="311" spans="1:11" ht="18" customHeight="1" x14ac:dyDescent="0.2">
      <c r="A311" s="125">
        <f>+'Planilla de Cortes Dilegno'!F326</f>
        <v>0</v>
      </c>
      <c r="B311" s="125">
        <f>+'Planilla de Cortes Dilegno'!G326</f>
        <v>0</v>
      </c>
      <c r="C311" s="125">
        <f>+'Planilla de Cortes Dilegno'!H326</f>
        <v>0</v>
      </c>
      <c r="D311" s="125" t="str">
        <f>CONCATENATE(+'Planilla de Cortes Dilegno'!R326," - ",'Planilla de Cortes Dilegno'!B326)</f>
        <v xml:space="preserve"> - </v>
      </c>
      <c r="E311" s="125" t="str">
        <f>+'Planilla de Cortes Dilegno'!D326</f>
        <v/>
      </c>
      <c r="F311" s="125" t="str">
        <f>IF('Planilla de Cortes Dilegno'!E326="","",IF('Planilla de Cortes Dilegno'!E326=1,0,1))</f>
        <v/>
      </c>
      <c r="G311" s="125" t="str">
        <f>IF('Planilla de Cortes Dilegno'!S326="","",IF('Planilla de Cortes Dilegno'!S326=1,VLOOKUP(E311,'Planilla de Cortes Dilegno'!AE:AI,4,0),IF('Planilla de Cortes Dilegno'!S326=2,VLOOKUP(E311,'Planilla de Cortes Dilegno'!AE:AI,5,0),"FSMIIIIII003")))</f>
        <v/>
      </c>
      <c r="H311" s="125" t="str">
        <f>IF('Planilla de Cortes Dilegno'!T326="","",IF('Planilla de Cortes Dilegno'!T326=1,VLOOKUP(E311,'Planilla de Cortes Dilegno'!AE:AI,4,0),IF('Planilla de Cortes Dilegno'!T326=2,VLOOKUP(E311,'Planilla de Cortes Dilegno'!AE:AI,5,0),"FSMIIIIII003")))</f>
        <v/>
      </c>
      <c r="I311" s="125" t="str">
        <f>IF('Planilla de Cortes Dilegno'!U326="","",IF('Planilla de Cortes Dilegno'!U326=1,VLOOKUP(E311,'Planilla de Cortes Dilegno'!AE:AI,4,0),IF('Planilla de Cortes Dilegno'!U326=2,VLOOKUP(E311,'Planilla de Cortes Dilegno'!AE:AI,5,0),"FSMIIIIII003")))</f>
        <v/>
      </c>
      <c r="J311" s="125" t="str">
        <f>IF('Planilla de Cortes Dilegno'!V326="","",IF('Planilla de Cortes Dilegno'!V326=1,VLOOKUP(E311,'Planilla de Cortes Dilegno'!AE:AI,4,0),IF('Planilla de Cortes Dilegno'!V326=2,VLOOKUP(E311,'Planilla de Cortes Dilegno'!AE:AI,5,0),"FSMIIIIII003")))</f>
        <v/>
      </c>
      <c r="K311" s="89" t="s">
        <v>926</v>
      </c>
    </row>
    <row r="312" spans="1:11" ht="18" customHeight="1" x14ac:dyDescent="0.2">
      <c r="A312" s="125">
        <f>+'Planilla de Cortes Dilegno'!F327</f>
        <v>0</v>
      </c>
      <c r="B312" s="125">
        <f>+'Planilla de Cortes Dilegno'!G327</f>
        <v>0</v>
      </c>
      <c r="C312" s="125">
        <f>+'Planilla de Cortes Dilegno'!H327</f>
        <v>0</v>
      </c>
      <c r="D312" s="125" t="str">
        <f>CONCATENATE(+'Planilla de Cortes Dilegno'!R327," - ",'Planilla de Cortes Dilegno'!B327)</f>
        <v xml:space="preserve"> - </v>
      </c>
      <c r="E312" s="125" t="str">
        <f>+'Planilla de Cortes Dilegno'!D327</f>
        <v/>
      </c>
      <c r="F312" s="125" t="str">
        <f>IF('Planilla de Cortes Dilegno'!E327="","",IF('Planilla de Cortes Dilegno'!E327=1,0,1))</f>
        <v/>
      </c>
      <c r="G312" s="125" t="str">
        <f>IF('Planilla de Cortes Dilegno'!S327="","",IF('Planilla de Cortes Dilegno'!S327=1,VLOOKUP(E312,'Planilla de Cortes Dilegno'!AE:AI,4,0),IF('Planilla de Cortes Dilegno'!S327=2,VLOOKUP(E312,'Planilla de Cortes Dilegno'!AE:AI,5,0),"FSMIIIIII003")))</f>
        <v/>
      </c>
      <c r="H312" s="125" t="str">
        <f>IF('Planilla de Cortes Dilegno'!T327="","",IF('Planilla de Cortes Dilegno'!T327=1,VLOOKUP(E312,'Planilla de Cortes Dilegno'!AE:AI,4,0),IF('Planilla de Cortes Dilegno'!T327=2,VLOOKUP(E312,'Planilla de Cortes Dilegno'!AE:AI,5,0),"FSMIIIIII003")))</f>
        <v/>
      </c>
      <c r="I312" s="125" t="str">
        <f>IF('Planilla de Cortes Dilegno'!U327="","",IF('Planilla de Cortes Dilegno'!U327=1,VLOOKUP(E312,'Planilla de Cortes Dilegno'!AE:AI,4,0),IF('Planilla de Cortes Dilegno'!U327=2,VLOOKUP(E312,'Planilla de Cortes Dilegno'!AE:AI,5,0),"FSMIIIIII003")))</f>
        <v/>
      </c>
      <c r="J312" s="125" t="str">
        <f>IF('Planilla de Cortes Dilegno'!V327="","",IF('Planilla de Cortes Dilegno'!V327=1,VLOOKUP(E312,'Planilla de Cortes Dilegno'!AE:AI,4,0),IF('Planilla de Cortes Dilegno'!V327=2,VLOOKUP(E312,'Planilla de Cortes Dilegno'!AE:AI,5,0),"FSMIIIIII003")))</f>
        <v/>
      </c>
      <c r="K312" s="89" t="s">
        <v>926</v>
      </c>
    </row>
    <row r="313" spans="1:11" ht="18" customHeight="1" x14ac:dyDescent="0.2">
      <c r="A313" s="125">
        <f>+'Planilla de Cortes Dilegno'!F328</f>
        <v>0</v>
      </c>
      <c r="B313" s="125">
        <f>+'Planilla de Cortes Dilegno'!G328</f>
        <v>0</v>
      </c>
      <c r="C313" s="125">
        <f>+'Planilla de Cortes Dilegno'!H328</f>
        <v>0</v>
      </c>
      <c r="D313" s="125" t="str">
        <f>CONCATENATE(+'Planilla de Cortes Dilegno'!R328," - ",'Planilla de Cortes Dilegno'!B328)</f>
        <v xml:space="preserve"> - </v>
      </c>
      <c r="E313" s="125" t="str">
        <f>+'Planilla de Cortes Dilegno'!D328</f>
        <v/>
      </c>
      <c r="F313" s="125" t="str">
        <f>IF('Planilla de Cortes Dilegno'!E328="","",IF('Planilla de Cortes Dilegno'!E328=1,0,1))</f>
        <v/>
      </c>
      <c r="G313" s="125" t="str">
        <f>IF('Planilla de Cortes Dilegno'!S328="","",IF('Planilla de Cortes Dilegno'!S328=1,VLOOKUP(E313,'Planilla de Cortes Dilegno'!AE:AI,4,0),IF('Planilla de Cortes Dilegno'!S328=2,VLOOKUP(E313,'Planilla de Cortes Dilegno'!AE:AI,5,0),"FSMIIIIII003")))</f>
        <v/>
      </c>
      <c r="H313" s="125" t="str">
        <f>IF('Planilla de Cortes Dilegno'!T328="","",IF('Planilla de Cortes Dilegno'!T328=1,VLOOKUP(E313,'Planilla de Cortes Dilegno'!AE:AI,4,0),IF('Planilla de Cortes Dilegno'!T328=2,VLOOKUP(E313,'Planilla de Cortes Dilegno'!AE:AI,5,0),"FSMIIIIII003")))</f>
        <v/>
      </c>
      <c r="I313" s="125" t="str">
        <f>IF('Planilla de Cortes Dilegno'!U328="","",IF('Planilla de Cortes Dilegno'!U328=1,VLOOKUP(E313,'Planilla de Cortes Dilegno'!AE:AI,4,0),IF('Planilla de Cortes Dilegno'!U328=2,VLOOKUP(E313,'Planilla de Cortes Dilegno'!AE:AI,5,0),"FSMIIIIII003")))</f>
        <v/>
      </c>
      <c r="J313" s="125" t="str">
        <f>IF('Planilla de Cortes Dilegno'!V328="","",IF('Planilla de Cortes Dilegno'!V328=1,VLOOKUP(E313,'Planilla de Cortes Dilegno'!AE:AI,4,0),IF('Planilla de Cortes Dilegno'!V328=2,VLOOKUP(E313,'Planilla de Cortes Dilegno'!AE:AI,5,0),"FSMIIIIII003")))</f>
        <v/>
      </c>
      <c r="K313" s="89" t="s">
        <v>926</v>
      </c>
    </row>
    <row r="314" spans="1:11" ht="18" customHeight="1" x14ac:dyDescent="0.2">
      <c r="A314" s="125">
        <f>+'Planilla de Cortes Dilegno'!F329</f>
        <v>0</v>
      </c>
      <c r="B314" s="125">
        <f>+'Planilla de Cortes Dilegno'!G329</f>
        <v>0</v>
      </c>
      <c r="C314" s="125">
        <f>+'Planilla de Cortes Dilegno'!H329</f>
        <v>0</v>
      </c>
      <c r="D314" s="125" t="str">
        <f>CONCATENATE(+'Planilla de Cortes Dilegno'!R329," - ",'Planilla de Cortes Dilegno'!B329)</f>
        <v xml:space="preserve"> - </v>
      </c>
      <c r="E314" s="125" t="str">
        <f>+'Planilla de Cortes Dilegno'!D329</f>
        <v/>
      </c>
      <c r="F314" s="125" t="str">
        <f>IF('Planilla de Cortes Dilegno'!E329="","",IF('Planilla de Cortes Dilegno'!E329=1,0,1))</f>
        <v/>
      </c>
      <c r="G314" s="125" t="str">
        <f>IF('Planilla de Cortes Dilegno'!S329="","",IF('Planilla de Cortes Dilegno'!S329=1,VLOOKUP(E314,'Planilla de Cortes Dilegno'!AE:AI,4,0),IF('Planilla de Cortes Dilegno'!S329=2,VLOOKUP(E314,'Planilla de Cortes Dilegno'!AE:AI,5,0),"FSMIIIIII003")))</f>
        <v/>
      </c>
      <c r="H314" s="125" t="str">
        <f>IF('Planilla de Cortes Dilegno'!T329="","",IF('Planilla de Cortes Dilegno'!T329=1,VLOOKUP(E314,'Planilla de Cortes Dilegno'!AE:AI,4,0),IF('Planilla de Cortes Dilegno'!T329=2,VLOOKUP(E314,'Planilla de Cortes Dilegno'!AE:AI,5,0),"FSMIIIIII003")))</f>
        <v/>
      </c>
      <c r="I314" s="125" t="str">
        <f>IF('Planilla de Cortes Dilegno'!U329="","",IF('Planilla de Cortes Dilegno'!U329=1,VLOOKUP(E314,'Planilla de Cortes Dilegno'!AE:AI,4,0),IF('Planilla de Cortes Dilegno'!U329=2,VLOOKUP(E314,'Planilla de Cortes Dilegno'!AE:AI,5,0),"FSMIIIIII003")))</f>
        <v/>
      </c>
      <c r="J314" s="125" t="str">
        <f>IF('Planilla de Cortes Dilegno'!V329="","",IF('Planilla de Cortes Dilegno'!V329=1,VLOOKUP(E314,'Planilla de Cortes Dilegno'!AE:AI,4,0),IF('Planilla de Cortes Dilegno'!V329=2,VLOOKUP(E314,'Planilla de Cortes Dilegno'!AE:AI,5,0),"FSMIIIIII003")))</f>
        <v/>
      </c>
      <c r="K314" s="89" t="s">
        <v>926</v>
      </c>
    </row>
    <row r="315" spans="1:11" ht="18" customHeight="1" x14ac:dyDescent="0.2">
      <c r="A315" s="125">
        <f>+'Planilla de Cortes Dilegno'!F330</f>
        <v>0</v>
      </c>
      <c r="B315" s="125">
        <f>+'Planilla de Cortes Dilegno'!G330</f>
        <v>0</v>
      </c>
      <c r="C315" s="125">
        <f>+'Planilla de Cortes Dilegno'!H330</f>
        <v>0</v>
      </c>
      <c r="D315" s="125" t="str">
        <f>CONCATENATE(+'Planilla de Cortes Dilegno'!R330," - ",'Planilla de Cortes Dilegno'!B330)</f>
        <v xml:space="preserve"> - </v>
      </c>
      <c r="E315" s="125" t="str">
        <f>+'Planilla de Cortes Dilegno'!D330</f>
        <v/>
      </c>
      <c r="F315" s="125" t="str">
        <f>IF('Planilla de Cortes Dilegno'!E330="","",IF('Planilla de Cortes Dilegno'!E330=1,0,1))</f>
        <v/>
      </c>
      <c r="G315" s="125" t="str">
        <f>IF('Planilla de Cortes Dilegno'!S330="","",IF('Planilla de Cortes Dilegno'!S330=1,VLOOKUP(E315,'Planilla de Cortes Dilegno'!AE:AI,4,0),IF('Planilla de Cortes Dilegno'!S330=2,VLOOKUP(E315,'Planilla de Cortes Dilegno'!AE:AI,5,0),"FSMIIIIII003")))</f>
        <v/>
      </c>
      <c r="H315" s="125" t="str">
        <f>IF('Planilla de Cortes Dilegno'!T330="","",IF('Planilla de Cortes Dilegno'!T330=1,VLOOKUP(E315,'Planilla de Cortes Dilegno'!AE:AI,4,0),IF('Planilla de Cortes Dilegno'!T330=2,VLOOKUP(E315,'Planilla de Cortes Dilegno'!AE:AI,5,0),"FSMIIIIII003")))</f>
        <v/>
      </c>
      <c r="I315" s="125" t="str">
        <f>IF('Planilla de Cortes Dilegno'!U330="","",IF('Planilla de Cortes Dilegno'!U330=1,VLOOKUP(E315,'Planilla de Cortes Dilegno'!AE:AI,4,0),IF('Planilla de Cortes Dilegno'!U330=2,VLOOKUP(E315,'Planilla de Cortes Dilegno'!AE:AI,5,0),"FSMIIIIII003")))</f>
        <v/>
      </c>
      <c r="J315" s="125" t="str">
        <f>IF('Planilla de Cortes Dilegno'!V330="","",IF('Planilla de Cortes Dilegno'!V330=1,VLOOKUP(E315,'Planilla de Cortes Dilegno'!AE:AI,4,0),IF('Planilla de Cortes Dilegno'!V330=2,VLOOKUP(E315,'Planilla de Cortes Dilegno'!AE:AI,5,0),"FSMIIIIII003")))</f>
        <v/>
      </c>
      <c r="K315" s="89" t="s">
        <v>926</v>
      </c>
    </row>
    <row r="316" spans="1:11" ht="18" customHeight="1" x14ac:dyDescent="0.2">
      <c r="A316" s="125">
        <f>+'Planilla de Cortes Dilegno'!F331</f>
        <v>0</v>
      </c>
      <c r="B316" s="125">
        <f>+'Planilla de Cortes Dilegno'!G331</f>
        <v>0</v>
      </c>
      <c r="C316" s="125">
        <f>+'Planilla de Cortes Dilegno'!H331</f>
        <v>0</v>
      </c>
      <c r="D316" s="125" t="str">
        <f>CONCATENATE(+'Planilla de Cortes Dilegno'!R331," - ",'Planilla de Cortes Dilegno'!B331)</f>
        <v xml:space="preserve"> - </v>
      </c>
      <c r="E316" s="125" t="str">
        <f>+'Planilla de Cortes Dilegno'!D331</f>
        <v/>
      </c>
      <c r="F316" s="125" t="str">
        <f>IF('Planilla de Cortes Dilegno'!E331="","",IF('Planilla de Cortes Dilegno'!E331=1,0,1))</f>
        <v/>
      </c>
      <c r="G316" s="125" t="str">
        <f>IF('Planilla de Cortes Dilegno'!S331="","",IF('Planilla de Cortes Dilegno'!S331=1,VLOOKUP(E316,'Planilla de Cortes Dilegno'!AE:AI,4,0),IF('Planilla de Cortes Dilegno'!S331=2,VLOOKUP(E316,'Planilla de Cortes Dilegno'!AE:AI,5,0),"FSMIIIIII003")))</f>
        <v/>
      </c>
      <c r="H316" s="125" t="str">
        <f>IF('Planilla de Cortes Dilegno'!T331="","",IF('Planilla de Cortes Dilegno'!T331=1,VLOOKUP(E316,'Planilla de Cortes Dilegno'!AE:AI,4,0),IF('Planilla de Cortes Dilegno'!T331=2,VLOOKUP(E316,'Planilla de Cortes Dilegno'!AE:AI,5,0),"FSMIIIIII003")))</f>
        <v/>
      </c>
      <c r="I316" s="125" t="str">
        <f>IF('Planilla de Cortes Dilegno'!U331="","",IF('Planilla de Cortes Dilegno'!U331=1,VLOOKUP(E316,'Planilla de Cortes Dilegno'!AE:AI,4,0),IF('Planilla de Cortes Dilegno'!U331=2,VLOOKUP(E316,'Planilla de Cortes Dilegno'!AE:AI,5,0),"FSMIIIIII003")))</f>
        <v/>
      </c>
      <c r="J316" s="125" t="str">
        <f>IF('Planilla de Cortes Dilegno'!V331="","",IF('Planilla de Cortes Dilegno'!V331=1,VLOOKUP(E316,'Planilla de Cortes Dilegno'!AE:AI,4,0),IF('Planilla de Cortes Dilegno'!V331=2,VLOOKUP(E316,'Planilla de Cortes Dilegno'!AE:AI,5,0),"FSMIIIIII003")))</f>
        <v/>
      </c>
      <c r="K316" s="89" t="s">
        <v>926</v>
      </c>
    </row>
    <row r="317" spans="1:11" ht="18" customHeight="1" x14ac:dyDescent="0.2">
      <c r="A317" s="125">
        <f>+'Planilla de Cortes Dilegno'!F332</f>
        <v>0</v>
      </c>
      <c r="B317" s="125">
        <f>+'Planilla de Cortes Dilegno'!G332</f>
        <v>0</v>
      </c>
      <c r="C317" s="125">
        <f>+'Planilla de Cortes Dilegno'!H332</f>
        <v>0</v>
      </c>
      <c r="D317" s="125" t="str">
        <f>CONCATENATE(+'Planilla de Cortes Dilegno'!R332," - ",'Planilla de Cortes Dilegno'!B332)</f>
        <v xml:space="preserve"> - </v>
      </c>
      <c r="E317" s="125" t="str">
        <f>+'Planilla de Cortes Dilegno'!D332</f>
        <v/>
      </c>
      <c r="F317" s="125" t="str">
        <f>IF('Planilla de Cortes Dilegno'!E332="","",IF('Planilla de Cortes Dilegno'!E332=1,0,1))</f>
        <v/>
      </c>
      <c r="G317" s="125" t="str">
        <f>IF('Planilla de Cortes Dilegno'!S332="","",IF('Planilla de Cortes Dilegno'!S332=1,VLOOKUP(E317,'Planilla de Cortes Dilegno'!AE:AI,4,0),IF('Planilla de Cortes Dilegno'!S332=2,VLOOKUP(E317,'Planilla de Cortes Dilegno'!AE:AI,5,0),"FSMIIIIII003")))</f>
        <v/>
      </c>
      <c r="H317" s="125" t="str">
        <f>IF('Planilla de Cortes Dilegno'!T332="","",IF('Planilla de Cortes Dilegno'!T332=1,VLOOKUP(E317,'Planilla de Cortes Dilegno'!AE:AI,4,0),IF('Planilla de Cortes Dilegno'!T332=2,VLOOKUP(E317,'Planilla de Cortes Dilegno'!AE:AI,5,0),"FSMIIIIII003")))</f>
        <v/>
      </c>
      <c r="I317" s="125" t="str">
        <f>IF('Planilla de Cortes Dilegno'!U332="","",IF('Planilla de Cortes Dilegno'!U332=1,VLOOKUP(E317,'Planilla de Cortes Dilegno'!AE:AI,4,0),IF('Planilla de Cortes Dilegno'!U332=2,VLOOKUP(E317,'Planilla de Cortes Dilegno'!AE:AI,5,0),"FSMIIIIII003")))</f>
        <v/>
      </c>
      <c r="J317" s="125" t="str">
        <f>IF('Planilla de Cortes Dilegno'!V332="","",IF('Planilla de Cortes Dilegno'!V332=1,VLOOKUP(E317,'Planilla de Cortes Dilegno'!AE:AI,4,0),IF('Planilla de Cortes Dilegno'!V332=2,VLOOKUP(E317,'Planilla de Cortes Dilegno'!AE:AI,5,0),"FSMIIIIII003")))</f>
        <v/>
      </c>
      <c r="K317" s="89" t="s">
        <v>926</v>
      </c>
    </row>
    <row r="318" spans="1:11" ht="18" customHeight="1" x14ac:dyDescent="0.2">
      <c r="A318" s="125">
        <f>+'Planilla de Cortes Dilegno'!F333</f>
        <v>0</v>
      </c>
      <c r="B318" s="125">
        <f>+'Planilla de Cortes Dilegno'!G333</f>
        <v>0</v>
      </c>
      <c r="C318" s="125">
        <f>+'Planilla de Cortes Dilegno'!H333</f>
        <v>0</v>
      </c>
      <c r="D318" s="125" t="str">
        <f>CONCATENATE(+'Planilla de Cortes Dilegno'!R333," - ",'Planilla de Cortes Dilegno'!B333)</f>
        <v xml:space="preserve"> - </v>
      </c>
      <c r="E318" s="125" t="str">
        <f>+'Planilla de Cortes Dilegno'!D333</f>
        <v/>
      </c>
      <c r="F318" s="125" t="str">
        <f>IF('Planilla de Cortes Dilegno'!E333="","",IF('Planilla de Cortes Dilegno'!E333=1,0,1))</f>
        <v/>
      </c>
      <c r="G318" s="125" t="str">
        <f>IF('Planilla de Cortes Dilegno'!S333="","",IF('Planilla de Cortes Dilegno'!S333=1,VLOOKUP(E318,'Planilla de Cortes Dilegno'!AE:AI,4,0),IF('Planilla de Cortes Dilegno'!S333=2,VLOOKUP(E318,'Planilla de Cortes Dilegno'!AE:AI,5,0),"FSMIIIIII003")))</f>
        <v/>
      </c>
      <c r="H318" s="125" t="str">
        <f>IF('Planilla de Cortes Dilegno'!T333="","",IF('Planilla de Cortes Dilegno'!T333=1,VLOOKUP(E318,'Planilla de Cortes Dilegno'!AE:AI,4,0),IF('Planilla de Cortes Dilegno'!T333=2,VLOOKUP(E318,'Planilla de Cortes Dilegno'!AE:AI,5,0),"FSMIIIIII003")))</f>
        <v/>
      </c>
      <c r="I318" s="125" t="str">
        <f>IF('Planilla de Cortes Dilegno'!U333="","",IF('Planilla de Cortes Dilegno'!U333=1,VLOOKUP(E318,'Planilla de Cortes Dilegno'!AE:AI,4,0),IF('Planilla de Cortes Dilegno'!U333=2,VLOOKUP(E318,'Planilla de Cortes Dilegno'!AE:AI,5,0),"FSMIIIIII003")))</f>
        <v/>
      </c>
      <c r="J318" s="125" t="str">
        <f>IF('Planilla de Cortes Dilegno'!V333="","",IF('Planilla de Cortes Dilegno'!V333=1,VLOOKUP(E318,'Planilla de Cortes Dilegno'!AE:AI,4,0),IF('Planilla de Cortes Dilegno'!V333=2,VLOOKUP(E318,'Planilla de Cortes Dilegno'!AE:AI,5,0),"FSMIIIIII003")))</f>
        <v/>
      </c>
      <c r="K318" s="89" t="s">
        <v>926</v>
      </c>
    </row>
    <row r="319" spans="1:11" ht="18" customHeight="1" x14ac:dyDescent="0.2">
      <c r="A319" s="125">
        <f>+'Planilla de Cortes Dilegno'!F334</f>
        <v>0</v>
      </c>
      <c r="B319" s="125">
        <f>+'Planilla de Cortes Dilegno'!G334</f>
        <v>0</v>
      </c>
      <c r="C319" s="125">
        <f>+'Planilla de Cortes Dilegno'!H334</f>
        <v>0</v>
      </c>
      <c r="D319" s="125" t="str">
        <f>CONCATENATE(+'Planilla de Cortes Dilegno'!R334," - ",'Planilla de Cortes Dilegno'!B334)</f>
        <v xml:space="preserve"> - </v>
      </c>
      <c r="E319" s="125" t="str">
        <f>+'Planilla de Cortes Dilegno'!D334</f>
        <v/>
      </c>
      <c r="F319" s="125" t="str">
        <f>IF('Planilla de Cortes Dilegno'!E334="","",IF('Planilla de Cortes Dilegno'!E334=1,0,1))</f>
        <v/>
      </c>
      <c r="G319" s="125" t="str">
        <f>IF('Planilla de Cortes Dilegno'!S334="","",IF('Planilla de Cortes Dilegno'!S334=1,VLOOKUP(E319,'Planilla de Cortes Dilegno'!AE:AI,4,0),IF('Planilla de Cortes Dilegno'!S334=2,VLOOKUP(E319,'Planilla de Cortes Dilegno'!AE:AI,5,0),"FSMIIIIII003")))</f>
        <v/>
      </c>
      <c r="H319" s="125" t="str">
        <f>IF('Planilla de Cortes Dilegno'!T334="","",IF('Planilla de Cortes Dilegno'!T334=1,VLOOKUP(E319,'Planilla de Cortes Dilegno'!AE:AI,4,0),IF('Planilla de Cortes Dilegno'!T334=2,VLOOKUP(E319,'Planilla de Cortes Dilegno'!AE:AI,5,0),"FSMIIIIII003")))</f>
        <v/>
      </c>
      <c r="I319" s="125" t="str">
        <f>IF('Planilla de Cortes Dilegno'!U334="","",IF('Planilla de Cortes Dilegno'!U334=1,VLOOKUP(E319,'Planilla de Cortes Dilegno'!AE:AI,4,0),IF('Planilla de Cortes Dilegno'!U334=2,VLOOKUP(E319,'Planilla de Cortes Dilegno'!AE:AI,5,0),"FSMIIIIII003")))</f>
        <v/>
      </c>
      <c r="J319" s="125" t="str">
        <f>IF('Planilla de Cortes Dilegno'!V334="","",IF('Planilla de Cortes Dilegno'!V334=1,VLOOKUP(E319,'Planilla de Cortes Dilegno'!AE:AI,4,0),IF('Planilla de Cortes Dilegno'!V334=2,VLOOKUP(E319,'Planilla de Cortes Dilegno'!AE:AI,5,0),"FSMIIIIII003")))</f>
        <v/>
      </c>
      <c r="K319" s="89" t="s">
        <v>926</v>
      </c>
    </row>
    <row r="320" spans="1:11" ht="18" customHeight="1" x14ac:dyDescent="0.2">
      <c r="A320" s="125">
        <f>+'Planilla de Cortes Dilegno'!F335</f>
        <v>0</v>
      </c>
      <c r="B320" s="125">
        <f>+'Planilla de Cortes Dilegno'!G335</f>
        <v>0</v>
      </c>
      <c r="C320" s="125">
        <f>+'Planilla de Cortes Dilegno'!H335</f>
        <v>0</v>
      </c>
      <c r="D320" s="125" t="str">
        <f>CONCATENATE(+'Planilla de Cortes Dilegno'!R335," - ",'Planilla de Cortes Dilegno'!B335)</f>
        <v xml:space="preserve"> - </v>
      </c>
      <c r="E320" s="125" t="str">
        <f>+'Planilla de Cortes Dilegno'!D335</f>
        <v/>
      </c>
      <c r="F320" s="125" t="str">
        <f>IF('Planilla de Cortes Dilegno'!E335="","",IF('Planilla de Cortes Dilegno'!E335=1,0,1))</f>
        <v/>
      </c>
      <c r="G320" s="125" t="str">
        <f>IF('Planilla de Cortes Dilegno'!S335="","",IF('Planilla de Cortes Dilegno'!S335=1,VLOOKUP(E320,'Planilla de Cortes Dilegno'!AE:AI,4,0),IF('Planilla de Cortes Dilegno'!S335=2,VLOOKUP(E320,'Planilla de Cortes Dilegno'!AE:AI,5,0),"FSMIIIIII003")))</f>
        <v/>
      </c>
      <c r="H320" s="125" t="str">
        <f>IF('Planilla de Cortes Dilegno'!T335="","",IF('Planilla de Cortes Dilegno'!T335=1,VLOOKUP(E320,'Planilla de Cortes Dilegno'!AE:AI,4,0),IF('Planilla de Cortes Dilegno'!T335=2,VLOOKUP(E320,'Planilla de Cortes Dilegno'!AE:AI,5,0),"FSMIIIIII003")))</f>
        <v/>
      </c>
      <c r="I320" s="125" t="str">
        <f>IF('Planilla de Cortes Dilegno'!U335="","",IF('Planilla de Cortes Dilegno'!U335=1,VLOOKUP(E320,'Planilla de Cortes Dilegno'!AE:AI,4,0),IF('Planilla de Cortes Dilegno'!U335=2,VLOOKUP(E320,'Planilla de Cortes Dilegno'!AE:AI,5,0),"FSMIIIIII003")))</f>
        <v/>
      </c>
      <c r="J320" s="125" t="str">
        <f>IF('Planilla de Cortes Dilegno'!V335="","",IF('Planilla de Cortes Dilegno'!V335=1,VLOOKUP(E320,'Planilla de Cortes Dilegno'!AE:AI,4,0),IF('Planilla de Cortes Dilegno'!V335=2,VLOOKUP(E320,'Planilla de Cortes Dilegno'!AE:AI,5,0),"FSMIIIIII003")))</f>
        <v/>
      </c>
      <c r="K320" s="89" t="s">
        <v>926</v>
      </c>
    </row>
    <row r="321" spans="1:11" ht="18" customHeight="1" x14ac:dyDescent="0.2">
      <c r="A321" s="125">
        <f>+'Planilla de Cortes Dilegno'!F336</f>
        <v>0</v>
      </c>
      <c r="B321" s="125">
        <f>+'Planilla de Cortes Dilegno'!G336</f>
        <v>0</v>
      </c>
      <c r="C321" s="125">
        <f>+'Planilla de Cortes Dilegno'!H336</f>
        <v>0</v>
      </c>
      <c r="D321" s="125" t="str">
        <f>CONCATENATE(+'Planilla de Cortes Dilegno'!R336," - ",'Planilla de Cortes Dilegno'!B336)</f>
        <v xml:space="preserve"> - </v>
      </c>
      <c r="E321" s="125" t="str">
        <f>+'Planilla de Cortes Dilegno'!D336</f>
        <v/>
      </c>
      <c r="F321" s="125" t="str">
        <f>IF('Planilla de Cortes Dilegno'!E336="","",IF('Planilla de Cortes Dilegno'!E336=1,0,1))</f>
        <v/>
      </c>
      <c r="G321" s="125" t="str">
        <f>IF('Planilla de Cortes Dilegno'!S336="","",IF('Planilla de Cortes Dilegno'!S336=1,VLOOKUP(E321,'Planilla de Cortes Dilegno'!AE:AI,4,0),IF('Planilla de Cortes Dilegno'!S336=2,VLOOKUP(E321,'Planilla de Cortes Dilegno'!AE:AI,5,0),"FSMIIIIII003")))</f>
        <v/>
      </c>
      <c r="H321" s="125" t="str">
        <f>IF('Planilla de Cortes Dilegno'!T336="","",IF('Planilla de Cortes Dilegno'!T336=1,VLOOKUP(E321,'Planilla de Cortes Dilegno'!AE:AI,4,0),IF('Planilla de Cortes Dilegno'!T336=2,VLOOKUP(E321,'Planilla de Cortes Dilegno'!AE:AI,5,0),"FSMIIIIII003")))</f>
        <v/>
      </c>
      <c r="I321" s="125" t="str">
        <f>IF('Planilla de Cortes Dilegno'!U336="","",IF('Planilla de Cortes Dilegno'!U336=1,VLOOKUP(E321,'Planilla de Cortes Dilegno'!AE:AI,4,0),IF('Planilla de Cortes Dilegno'!U336=2,VLOOKUP(E321,'Planilla de Cortes Dilegno'!AE:AI,5,0),"FSMIIIIII003")))</f>
        <v/>
      </c>
      <c r="J321" s="125" t="str">
        <f>IF('Planilla de Cortes Dilegno'!V336="","",IF('Planilla de Cortes Dilegno'!V336=1,VLOOKUP(E321,'Planilla de Cortes Dilegno'!AE:AI,4,0),IF('Planilla de Cortes Dilegno'!V336=2,VLOOKUP(E321,'Planilla de Cortes Dilegno'!AE:AI,5,0),"FSMIIIIII003")))</f>
        <v/>
      </c>
      <c r="K321" s="89" t="s">
        <v>926</v>
      </c>
    </row>
    <row r="322" spans="1:11" ht="18" customHeight="1" x14ac:dyDescent="0.2">
      <c r="A322" s="125">
        <f>+'Planilla de Cortes Dilegno'!F337</f>
        <v>0</v>
      </c>
      <c r="B322" s="125">
        <f>+'Planilla de Cortes Dilegno'!G337</f>
        <v>0</v>
      </c>
      <c r="C322" s="125">
        <f>+'Planilla de Cortes Dilegno'!H337</f>
        <v>0</v>
      </c>
      <c r="D322" s="125" t="str">
        <f>CONCATENATE(+'Planilla de Cortes Dilegno'!R337," - ",'Planilla de Cortes Dilegno'!B337)</f>
        <v xml:space="preserve"> - </v>
      </c>
      <c r="E322" s="125" t="str">
        <f>+'Planilla de Cortes Dilegno'!D337</f>
        <v/>
      </c>
      <c r="F322" s="125" t="str">
        <f>IF('Planilla de Cortes Dilegno'!E337="","",IF('Planilla de Cortes Dilegno'!E337=1,0,1))</f>
        <v/>
      </c>
      <c r="G322" s="125" t="str">
        <f>IF('Planilla de Cortes Dilegno'!S337="","",IF('Planilla de Cortes Dilegno'!S337=1,VLOOKUP(E322,'Planilla de Cortes Dilegno'!AE:AI,4,0),IF('Planilla de Cortes Dilegno'!S337=2,VLOOKUP(E322,'Planilla de Cortes Dilegno'!AE:AI,5,0),"FSMIIIIII003")))</f>
        <v/>
      </c>
      <c r="H322" s="125" t="str">
        <f>IF('Planilla de Cortes Dilegno'!T337="","",IF('Planilla de Cortes Dilegno'!T337=1,VLOOKUP(E322,'Planilla de Cortes Dilegno'!AE:AI,4,0),IF('Planilla de Cortes Dilegno'!T337=2,VLOOKUP(E322,'Planilla de Cortes Dilegno'!AE:AI,5,0),"FSMIIIIII003")))</f>
        <v/>
      </c>
      <c r="I322" s="125" t="str">
        <f>IF('Planilla de Cortes Dilegno'!U337="","",IF('Planilla de Cortes Dilegno'!U337=1,VLOOKUP(E322,'Planilla de Cortes Dilegno'!AE:AI,4,0),IF('Planilla de Cortes Dilegno'!U337=2,VLOOKUP(E322,'Planilla de Cortes Dilegno'!AE:AI,5,0),"FSMIIIIII003")))</f>
        <v/>
      </c>
      <c r="J322" s="125" t="str">
        <f>IF('Planilla de Cortes Dilegno'!V337="","",IF('Planilla de Cortes Dilegno'!V337=1,VLOOKUP(E322,'Planilla de Cortes Dilegno'!AE:AI,4,0),IF('Planilla de Cortes Dilegno'!V337=2,VLOOKUP(E322,'Planilla de Cortes Dilegno'!AE:AI,5,0),"FSMIIIIII003")))</f>
        <v/>
      </c>
      <c r="K322" s="89" t="s">
        <v>926</v>
      </c>
    </row>
    <row r="323" spans="1:11" ht="18" customHeight="1" x14ac:dyDescent="0.2">
      <c r="A323" s="125">
        <f>+'Planilla de Cortes Dilegno'!F338</f>
        <v>0</v>
      </c>
      <c r="B323" s="125">
        <f>+'Planilla de Cortes Dilegno'!G338</f>
        <v>0</v>
      </c>
      <c r="C323" s="125">
        <f>+'Planilla de Cortes Dilegno'!H338</f>
        <v>0</v>
      </c>
      <c r="D323" s="125" t="str">
        <f>CONCATENATE(+'Planilla de Cortes Dilegno'!R338," - ",'Planilla de Cortes Dilegno'!B338)</f>
        <v xml:space="preserve"> - </v>
      </c>
      <c r="E323" s="125" t="str">
        <f>+'Planilla de Cortes Dilegno'!D338</f>
        <v/>
      </c>
      <c r="F323" s="125" t="str">
        <f>IF('Planilla de Cortes Dilegno'!E338="","",IF('Planilla de Cortes Dilegno'!E338=1,0,1))</f>
        <v/>
      </c>
      <c r="G323" s="125" t="str">
        <f>IF('Planilla de Cortes Dilegno'!S338="","",IF('Planilla de Cortes Dilegno'!S338=1,VLOOKUP(E323,'Planilla de Cortes Dilegno'!AE:AI,4,0),IF('Planilla de Cortes Dilegno'!S338=2,VLOOKUP(E323,'Planilla de Cortes Dilegno'!AE:AI,5,0),"FSMIIIIII003")))</f>
        <v/>
      </c>
      <c r="H323" s="125" t="str">
        <f>IF('Planilla de Cortes Dilegno'!T338="","",IF('Planilla de Cortes Dilegno'!T338=1,VLOOKUP(E323,'Planilla de Cortes Dilegno'!AE:AI,4,0),IF('Planilla de Cortes Dilegno'!T338=2,VLOOKUP(E323,'Planilla de Cortes Dilegno'!AE:AI,5,0),"FSMIIIIII003")))</f>
        <v/>
      </c>
      <c r="I323" s="125" t="str">
        <f>IF('Planilla de Cortes Dilegno'!U338="","",IF('Planilla de Cortes Dilegno'!U338=1,VLOOKUP(E323,'Planilla de Cortes Dilegno'!AE:AI,4,0),IF('Planilla de Cortes Dilegno'!U338=2,VLOOKUP(E323,'Planilla de Cortes Dilegno'!AE:AI,5,0),"FSMIIIIII003")))</f>
        <v/>
      </c>
      <c r="J323" s="125" t="str">
        <f>IF('Planilla de Cortes Dilegno'!V338="","",IF('Planilla de Cortes Dilegno'!V338=1,VLOOKUP(E323,'Planilla de Cortes Dilegno'!AE:AI,4,0),IF('Planilla de Cortes Dilegno'!V338=2,VLOOKUP(E323,'Planilla de Cortes Dilegno'!AE:AI,5,0),"FSMIIIIII003")))</f>
        <v/>
      </c>
      <c r="K323" s="89" t="s">
        <v>926</v>
      </c>
    </row>
    <row r="324" spans="1:11" ht="18" customHeight="1" x14ac:dyDescent="0.2">
      <c r="A324" s="125">
        <f>+'Planilla de Cortes Dilegno'!F339</f>
        <v>0</v>
      </c>
      <c r="B324" s="125">
        <f>+'Planilla de Cortes Dilegno'!G339</f>
        <v>0</v>
      </c>
      <c r="C324" s="125">
        <f>+'Planilla de Cortes Dilegno'!H339</f>
        <v>0</v>
      </c>
      <c r="D324" s="125" t="str">
        <f>CONCATENATE(+'Planilla de Cortes Dilegno'!R339," - ",'Planilla de Cortes Dilegno'!B339)</f>
        <v xml:space="preserve"> - </v>
      </c>
      <c r="E324" s="125" t="str">
        <f>+'Planilla de Cortes Dilegno'!D339</f>
        <v/>
      </c>
      <c r="F324" s="125" t="str">
        <f>IF('Planilla de Cortes Dilegno'!E339="","",IF('Planilla de Cortes Dilegno'!E339=1,0,1))</f>
        <v/>
      </c>
      <c r="G324" s="125" t="str">
        <f>IF('Planilla de Cortes Dilegno'!S339="","",IF('Planilla de Cortes Dilegno'!S339=1,VLOOKUP(E324,'Planilla de Cortes Dilegno'!AE:AI,4,0),IF('Planilla de Cortes Dilegno'!S339=2,VLOOKUP(E324,'Planilla de Cortes Dilegno'!AE:AI,5,0),"FSMIIIIII003")))</f>
        <v/>
      </c>
      <c r="H324" s="125" t="str">
        <f>IF('Planilla de Cortes Dilegno'!T339="","",IF('Planilla de Cortes Dilegno'!T339=1,VLOOKUP(E324,'Planilla de Cortes Dilegno'!AE:AI,4,0),IF('Planilla de Cortes Dilegno'!T339=2,VLOOKUP(E324,'Planilla de Cortes Dilegno'!AE:AI,5,0),"FSMIIIIII003")))</f>
        <v/>
      </c>
      <c r="I324" s="125" t="str">
        <f>IF('Planilla de Cortes Dilegno'!U339="","",IF('Planilla de Cortes Dilegno'!U339=1,VLOOKUP(E324,'Planilla de Cortes Dilegno'!AE:AI,4,0),IF('Planilla de Cortes Dilegno'!U339=2,VLOOKUP(E324,'Planilla de Cortes Dilegno'!AE:AI,5,0),"FSMIIIIII003")))</f>
        <v/>
      </c>
      <c r="J324" s="125" t="str">
        <f>IF('Planilla de Cortes Dilegno'!V339="","",IF('Planilla de Cortes Dilegno'!V339=1,VLOOKUP(E324,'Planilla de Cortes Dilegno'!AE:AI,4,0),IF('Planilla de Cortes Dilegno'!V339=2,VLOOKUP(E324,'Planilla de Cortes Dilegno'!AE:AI,5,0),"FSMIIIIII003")))</f>
        <v/>
      </c>
      <c r="K324" s="89" t="s">
        <v>926</v>
      </c>
    </row>
    <row r="325" spans="1:11" ht="18" customHeight="1" x14ac:dyDescent="0.2">
      <c r="A325" s="125">
        <f>+'Planilla de Cortes Dilegno'!F340</f>
        <v>0</v>
      </c>
      <c r="B325" s="125">
        <f>+'Planilla de Cortes Dilegno'!G340</f>
        <v>0</v>
      </c>
      <c r="C325" s="125">
        <f>+'Planilla de Cortes Dilegno'!H340</f>
        <v>0</v>
      </c>
      <c r="D325" s="125" t="str">
        <f>CONCATENATE(+'Planilla de Cortes Dilegno'!R340," - ",'Planilla de Cortes Dilegno'!B340)</f>
        <v xml:space="preserve"> - </v>
      </c>
      <c r="E325" s="125" t="str">
        <f>+'Planilla de Cortes Dilegno'!D340</f>
        <v/>
      </c>
      <c r="F325" s="125" t="str">
        <f>IF('Planilla de Cortes Dilegno'!E340="","",IF('Planilla de Cortes Dilegno'!E340=1,0,1))</f>
        <v/>
      </c>
      <c r="G325" s="125" t="str">
        <f>IF('Planilla de Cortes Dilegno'!S340="","",IF('Planilla de Cortes Dilegno'!S340=1,VLOOKUP(E325,'Planilla de Cortes Dilegno'!AE:AI,4,0),IF('Planilla de Cortes Dilegno'!S340=2,VLOOKUP(E325,'Planilla de Cortes Dilegno'!AE:AI,5,0),"FSMIIIIII003")))</f>
        <v/>
      </c>
      <c r="H325" s="125" t="str">
        <f>IF('Planilla de Cortes Dilegno'!T340="","",IF('Planilla de Cortes Dilegno'!T340=1,VLOOKUP(E325,'Planilla de Cortes Dilegno'!AE:AI,4,0),IF('Planilla de Cortes Dilegno'!T340=2,VLOOKUP(E325,'Planilla de Cortes Dilegno'!AE:AI,5,0),"FSMIIIIII003")))</f>
        <v/>
      </c>
      <c r="I325" s="125" t="str">
        <f>IF('Planilla de Cortes Dilegno'!U340="","",IF('Planilla de Cortes Dilegno'!U340=1,VLOOKUP(E325,'Planilla de Cortes Dilegno'!AE:AI,4,0),IF('Planilla de Cortes Dilegno'!U340=2,VLOOKUP(E325,'Planilla de Cortes Dilegno'!AE:AI,5,0),"FSMIIIIII003")))</f>
        <v/>
      </c>
      <c r="J325" s="125" t="str">
        <f>IF('Planilla de Cortes Dilegno'!V340="","",IF('Planilla de Cortes Dilegno'!V340=1,VLOOKUP(E325,'Planilla de Cortes Dilegno'!AE:AI,4,0),IF('Planilla de Cortes Dilegno'!V340=2,VLOOKUP(E325,'Planilla de Cortes Dilegno'!AE:AI,5,0),"FSMIIIIII003")))</f>
        <v/>
      </c>
      <c r="K325" s="89" t="s">
        <v>926</v>
      </c>
    </row>
    <row r="326" spans="1:11" ht="18" customHeight="1" x14ac:dyDescent="0.2">
      <c r="A326" s="125">
        <f>+'Planilla de Cortes Dilegno'!F341</f>
        <v>0</v>
      </c>
      <c r="B326" s="125">
        <f>+'Planilla de Cortes Dilegno'!G341</f>
        <v>0</v>
      </c>
      <c r="C326" s="125">
        <f>+'Planilla de Cortes Dilegno'!H341</f>
        <v>0</v>
      </c>
      <c r="D326" s="125" t="str">
        <f>CONCATENATE(+'Planilla de Cortes Dilegno'!R341," - ",'Planilla de Cortes Dilegno'!B341)</f>
        <v xml:space="preserve"> - </v>
      </c>
      <c r="E326" s="125" t="str">
        <f>+'Planilla de Cortes Dilegno'!D341</f>
        <v/>
      </c>
      <c r="F326" s="125" t="str">
        <f>IF('Planilla de Cortes Dilegno'!E341="","",IF('Planilla de Cortes Dilegno'!E341=1,0,1))</f>
        <v/>
      </c>
      <c r="G326" s="125" t="str">
        <f>IF('Planilla de Cortes Dilegno'!S341="","",IF('Planilla de Cortes Dilegno'!S341=1,VLOOKUP(E326,'Planilla de Cortes Dilegno'!AE:AI,4,0),IF('Planilla de Cortes Dilegno'!S341=2,VLOOKUP(E326,'Planilla de Cortes Dilegno'!AE:AI,5,0),"FSMIIIIII003")))</f>
        <v/>
      </c>
      <c r="H326" s="125" t="str">
        <f>IF('Planilla de Cortes Dilegno'!T341="","",IF('Planilla de Cortes Dilegno'!T341=1,VLOOKUP(E326,'Planilla de Cortes Dilegno'!AE:AI,4,0),IF('Planilla de Cortes Dilegno'!T341=2,VLOOKUP(E326,'Planilla de Cortes Dilegno'!AE:AI,5,0),"FSMIIIIII003")))</f>
        <v/>
      </c>
      <c r="I326" s="125" t="str">
        <f>IF('Planilla de Cortes Dilegno'!U341="","",IF('Planilla de Cortes Dilegno'!U341=1,VLOOKUP(E326,'Planilla de Cortes Dilegno'!AE:AI,4,0),IF('Planilla de Cortes Dilegno'!U341=2,VLOOKUP(E326,'Planilla de Cortes Dilegno'!AE:AI,5,0),"FSMIIIIII003")))</f>
        <v/>
      </c>
      <c r="J326" s="125" t="str">
        <f>IF('Planilla de Cortes Dilegno'!V341="","",IF('Planilla de Cortes Dilegno'!V341=1,VLOOKUP(E326,'Planilla de Cortes Dilegno'!AE:AI,4,0),IF('Planilla de Cortes Dilegno'!V341=2,VLOOKUP(E326,'Planilla de Cortes Dilegno'!AE:AI,5,0),"FSMIIIIII003")))</f>
        <v/>
      </c>
      <c r="K326" s="89" t="s">
        <v>926</v>
      </c>
    </row>
    <row r="327" spans="1:11" ht="18" customHeight="1" x14ac:dyDescent="0.2">
      <c r="A327" s="125">
        <f>+'Planilla de Cortes Dilegno'!F342</f>
        <v>0</v>
      </c>
      <c r="B327" s="125">
        <f>+'Planilla de Cortes Dilegno'!G342</f>
        <v>0</v>
      </c>
      <c r="C327" s="125">
        <f>+'Planilla de Cortes Dilegno'!H342</f>
        <v>0</v>
      </c>
      <c r="D327" s="125" t="str">
        <f>CONCATENATE(+'Planilla de Cortes Dilegno'!R342," - ",'Planilla de Cortes Dilegno'!B342)</f>
        <v xml:space="preserve"> - </v>
      </c>
      <c r="E327" s="125" t="str">
        <f>+'Planilla de Cortes Dilegno'!D342</f>
        <v/>
      </c>
      <c r="F327" s="125" t="str">
        <f>IF('Planilla de Cortes Dilegno'!E342="","",IF('Planilla de Cortes Dilegno'!E342=1,0,1))</f>
        <v/>
      </c>
      <c r="G327" s="125" t="str">
        <f>IF('Planilla de Cortes Dilegno'!S342="","",IF('Planilla de Cortes Dilegno'!S342=1,VLOOKUP(E327,'Planilla de Cortes Dilegno'!AE:AI,4,0),IF('Planilla de Cortes Dilegno'!S342=2,VLOOKUP(E327,'Planilla de Cortes Dilegno'!AE:AI,5,0),"FSMIIIIII003")))</f>
        <v/>
      </c>
      <c r="H327" s="125" t="str">
        <f>IF('Planilla de Cortes Dilegno'!T342="","",IF('Planilla de Cortes Dilegno'!T342=1,VLOOKUP(E327,'Planilla de Cortes Dilegno'!AE:AI,4,0),IF('Planilla de Cortes Dilegno'!T342=2,VLOOKUP(E327,'Planilla de Cortes Dilegno'!AE:AI,5,0),"FSMIIIIII003")))</f>
        <v/>
      </c>
      <c r="I327" s="125" t="str">
        <f>IF('Planilla de Cortes Dilegno'!U342="","",IF('Planilla de Cortes Dilegno'!U342=1,VLOOKUP(E327,'Planilla de Cortes Dilegno'!AE:AI,4,0),IF('Planilla de Cortes Dilegno'!U342=2,VLOOKUP(E327,'Planilla de Cortes Dilegno'!AE:AI,5,0),"FSMIIIIII003")))</f>
        <v/>
      </c>
      <c r="J327" s="125" t="str">
        <f>IF('Planilla de Cortes Dilegno'!V342="","",IF('Planilla de Cortes Dilegno'!V342=1,VLOOKUP(E327,'Planilla de Cortes Dilegno'!AE:AI,4,0),IF('Planilla de Cortes Dilegno'!V342=2,VLOOKUP(E327,'Planilla de Cortes Dilegno'!AE:AI,5,0),"FSMIIIIII003")))</f>
        <v/>
      </c>
      <c r="K327" s="89" t="s">
        <v>926</v>
      </c>
    </row>
    <row r="328" spans="1:11" ht="18" customHeight="1" x14ac:dyDescent="0.2">
      <c r="A328" s="125">
        <f>+'Planilla de Cortes Dilegno'!F343</f>
        <v>0</v>
      </c>
      <c r="B328" s="125">
        <f>+'Planilla de Cortes Dilegno'!G343</f>
        <v>0</v>
      </c>
      <c r="C328" s="125">
        <f>+'Planilla de Cortes Dilegno'!H343</f>
        <v>0</v>
      </c>
      <c r="D328" s="125" t="str">
        <f>CONCATENATE(+'Planilla de Cortes Dilegno'!R343," - ",'Planilla de Cortes Dilegno'!B343)</f>
        <v xml:space="preserve"> - </v>
      </c>
      <c r="E328" s="125" t="str">
        <f>+'Planilla de Cortes Dilegno'!D343</f>
        <v/>
      </c>
      <c r="F328" s="125" t="str">
        <f>IF('Planilla de Cortes Dilegno'!E343="","",IF('Planilla de Cortes Dilegno'!E343=1,0,1))</f>
        <v/>
      </c>
      <c r="G328" s="125" t="str">
        <f>IF('Planilla de Cortes Dilegno'!S343="","",IF('Planilla de Cortes Dilegno'!S343=1,VLOOKUP(E328,'Planilla de Cortes Dilegno'!AE:AI,4,0),IF('Planilla de Cortes Dilegno'!S343=2,VLOOKUP(E328,'Planilla de Cortes Dilegno'!AE:AI,5,0),"FSMIIIIII003")))</f>
        <v/>
      </c>
      <c r="H328" s="125" t="str">
        <f>IF('Planilla de Cortes Dilegno'!T343="","",IF('Planilla de Cortes Dilegno'!T343=1,VLOOKUP(E328,'Planilla de Cortes Dilegno'!AE:AI,4,0),IF('Planilla de Cortes Dilegno'!T343=2,VLOOKUP(E328,'Planilla de Cortes Dilegno'!AE:AI,5,0),"FSMIIIIII003")))</f>
        <v/>
      </c>
      <c r="I328" s="125" t="str">
        <f>IF('Planilla de Cortes Dilegno'!U343="","",IF('Planilla de Cortes Dilegno'!U343=1,VLOOKUP(E328,'Planilla de Cortes Dilegno'!AE:AI,4,0),IF('Planilla de Cortes Dilegno'!U343=2,VLOOKUP(E328,'Planilla de Cortes Dilegno'!AE:AI,5,0),"FSMIIIIII003")))</f>
        <v/>
      </c>
      <c r="J328" s="125" t="str">
        <f>IF('Planilla de Cortes Dilegno'!V343="","",IF('Planilla de Cortes Dilegno'!V343=1,VLOOKUP(E328,'Planilla de Cortes Dilegno'!AE:AI,4,0),IF('Planilla de Cortes Dilegno'!V343=2,VLOOKUP(E328,'Planilla de Cortes Dilegno'!AE:AI,5,0),"FSMIIIIII003")))</f>
        <v/>
      </c>
      <c r="K328" s="89" t="s">
        <v>926</v>
      </c>
    </row>
    <row r="329" spans="1:11" ht="18" customHeight="1" x14ac:dyDescent="0.2">
      <c r="A329" s="125">
        <f>+'Planilla de Cortes Dilegno'!F344</f>
        <v>0</v>
      </c>
      <c r="B329" s="125">
        <f>+'Planilla de Cortes Dilegno'!G344</f>
        <v>0</v>
      </c>
      <c r="C329" s="125">
        <f>+'Planilla de Cortes Dilegno'!H344</f>
        <v>0</v>
      </c>
      <c r="D329" s="125" t="str">
        <f>CONCATENATE(+'Planilla de Cortes Dilegno'!R344," - ",'Planilla de Cortes Dilegno'!B344)</f>
        <v xml:space="preserve"> - </v>
      </c>
      <c r="E329" s="125" t="str">
        <f>+'Planilla de Cortes Dilegno'!D344</f>
        <v/>
      </c>
      <c r="F329" s="125" t="str">
        <f>IF('Planilla de Cortes Dilegno'!E344="","",IF('Planilla de Cortes Dilegno'!E344=1,0,1))</f>
        <v/>
      </c>
      <c r="G329" s="125" t="str">
        <f>IF('Planilla de Cortes Dilegno'!S344="","",IF('Planilla de Cortes Dilegno'!S344=1,VLOOKUP(E329,'Planilla de Cortes Dilegno'!AE:AI,4,0),IF('Planilla de Cortes Dilegno'!S344=2,VLOOKUP(E329,'Planilla de Cortes Dilegno'!AE:AI,5,0),"FSMIIIIII003")))</f>
        <v/>
      </c>
      <c r="H329" s="125" t="str">
        <f>IF('Planilla de Cortes Dilegno'!T344="","",IF('Planilla de Cortes Dilegno'!T344=1,VLOOKUP(E329,'Planilla de Cortes Dilegno'!AE:AI,4,0),IF('Planilla de Cortes Dilegno'!T344=2,VLOOKUP(E329,'Planilla de Cortes Dilegno'!AE:AI,5,0),"FSMIIIIII003")))</f>
        <v/>
      </c>
      <c r="I329" s="125" t="str">
        <f>IF('Planilla de Cortes Dilegno'!U344="","",IF('Planilla de Cortes Dilegno'!U344=1,VLOOKUP(E329,'Planilla de Cortes Dilegno'!AE:AI,4,0),IF('Planilla de Cortes Dilegno'!U344=2,VLOOKUP(E329,'Planilla de Cortes Dilegno'!AE:AI,5,0),"FSMIIIIII003")))</f>
        <v/>
      </c>
      <c r="J329" s="125" t="str">
        <f>IF('Planilla de Cortes Dilegno'!V344="","",IF('Planilla de Cortes Dilegno'!V344=1,VLOOKUP(E329,'Planilla de Cortes Dilegno'!AE:AI,4,0),IF('Planilla de Cortes Dilegno'!V344=2,VLOOKUP(E329,'Planilla de Cortes Dilegno'!AE:AI,5,0),"FSMIIIIII003")))</f>
        <v/>
      </c>
      <c r="K329" s="89" t="s">
        <v>926</v>
      </c>
    </row>
    <row r="330" spans="1:11" ht="18" customHeight="1" x14ac:dyDescent="0.2">
      <c r="A330" s="125">
        <f>+'Planilla de Cortes Dilegno'!F345</f>
        <v>0</v>
      </c>
      <c r="B330" s="125">
        <f>+'Planilla de Cortes Dilegno'!G345</f>
        <v>0</v>
      </c>
      <c r="C330" s="125">
        <f>+'Planilla de Cortes Dilegno'!H345</f>
        <v>0</v>
      </c>
      <c r="D330" s="125" t="str">
        <f>CONCATENATE(+'Planilla de Cortes Dilegno'!R345," - ",'Planilla de Cortes Dilegno'!B345)</f>
        <v xml:space="preserve"> - </v>
      </c>
      <c r="E330" s="125" t="str">
        <f>+'Planilla de Cortes Dilegno'!D345</f>
        <v/>
      </c>
      <c r="F330" s="125" t="str">
        <f>IF('Planilla de Cortes Dilegno'!E345="","",IF('Planilla de Cortes Dilegno'!E345=1,0,1))</f>
        <v/>
      </c>
      <c r="G330" s="125" t="str">
        <f>IF('Planilla de Cortes Dilegno'!S345="","",IF('Planilla de Cortes Dilegno'!S345=1,VLOOKUP(E330,'Planilla de Cortes Dilegno'!AE:AI,4,0),IF('Planilla de Cortes Dilegno'!S345=2,VLOOKUP(E330,'Planilla de Cortes Dilegno'!AE:AI,5,0),"FSMIIIIII003")))</f>
        <v/>
      </c>
      <c r="H330" s="125" t="str">
        <f>IF('Planilla de Cortes Dilegno'!T345="","",IF('Planilla de Cortes Dilegno'!T345=1,VLOOKUP(E330,'Planilla de Cortes Dilegno'!AE:AI,4,0),IF('Planilla de Cortes Dilegno'!T345=2,VLOOKUP(E330,'Planilla de Cortes Dilegno'!AE:AI,5,0),"FSMIIIIII003")))</f>
        <v/>
      </c>
      <c r="I330" s="125" t="str">
        <f>IF('Planilla de Cortes Dilegno'!U345="","",IF('Planilla de Cortes Dilegno'!U345=1,VLOOKUP(E330,'Planilla de Cortes Dilegno'!AE:AI,4,0),IF('Planilla de Cortes Dilegno'!U345=2,VLOOKUP(E330,'Planilla de Cortes Dilegno'!AE:AI,5,0),"FSMIIIIII003")))</f>
        <v/>
      </c>
      <c r="J330" s="125" t="str">
        <f>IF('Planilla de Cortes Dilegno'!V345="","",IF('Planilla de Cortes Dilegno'!V345=1,VLOOKUP(E330,'Planilla de Cortes Dilegno'!AE:AI,4,0),IF('Planilla de Cortes Dilegno'!V345=2,VLOOKUP(E330,'Planilla de Cortes Dilegno'!AE:AI,5,0),"FSMIIIIII003")))</f>
        <v/>
      </c>
      <c r="K330" s="89" t="s">
        <v>926</v>
      </c>
    </row>
    <row r="331" spans="1:11" ht="18" customHeight="1" x14ac:dyDescent="0.2">
      <c r="A331" s="125">
        <f>+'Planilla de Cortes Dilegno'!F346</f>
        <v>0</v>
      </c>
      <c r="B331" s="125">
        <f>+'Planilla de Cortes Dilegno'!G346</f>
        <v>0</v>
      </c>
      <c r="C331" s="125">
        <f>+'Planilla de Cortes Dilegno'!H346</f>
        <v>0</v>
      </c>
      <c r="D331" s="125" t="str">
        <f>CONCATENATE(+'Planilla de Cortes Dilegno'!R346," - ",'Planilla de Cortes Dilegno'!B346)</f>
        <v xml:space="preserve"> - </v>
      </c>
      <c r="E331" s="125" t="str">
        <f>+'Planilla de Cortes Dilegno'!D346</f>
        <v/>
      </c>
      <c r="F331" s="125" t="str">
        <f>IF('Planilla de Cortes Dilegno'!E346="","",IF('Planilla de Cortes Dilegno'!E346=1,0,1))</f>
        <v/>
      </c>
      <c r="G331" s="125" t="str">
        <f>IF('Planilla de Cortes Dilegno'!S346="","",IF('Planilla de Cortes Dilegno'!S346=1,VLOOKUP(E331,'Planilla de Cortes Dilegno'!AE:AI,4,0),IF('Planilla de Cortes Dilegno'!S346=2,VLOOKUP(E331,'Planilla de Cortes Dilegno'!AE:AI,5,0),"FSMIIIIII003")))</f>
        <v/>
      </c>
      <c r="H331" s="125" t="str">
        <f>IF('Planilla de Cortes Dilegno'!T346="","",IF('Planilla de Cortes Dilegno'!T346=1,VLOOKUP(E331,'Planilla de Cortes Dilegno'!AE:AI,4,0),IF('Planilla de Cortes Dilegno'!T346=2,VLOOKUP(E331,'Planilla de Cortes Dilegno'!AE:AI,5,0),"FSMIIIIII003")))</f>
        <v/>
      </c>
      <c r="I331" s="125" t="str">
        <f>IF('Planilla de Cortes Dilegno'!U346="","",IF('Planilla de Cortes Dilegno'!U346=1,VLOOKUP(E331,'Planilla de Cortes Dilegno'!AE:AI,4,0),IF('Planilla de Cortes Dilegno'!U346=2,VLOOKUP(E331,'Planilla de Cortes Dilegno'!AE:AI,5,0),"FSMIIIIII003")))</f>
        <v/>
      </c>
      <c r="J331" s="125" t="str">
        <f>IF('Planilla de Cortes Dilegno'!V346="","",IF('Planilla de Cortes Dilegno'!V346=1,VLOOKUP(E331,'Planilla de Cortes Dilegno'!AE:AI,4,0),IF('Planilla de Cortes Dilegno'!V346=2,VLOOKUP(E331,'Planilla de Cortes Dilegno'!AE:AI,5,0),"FSMIIIIII003")))</f>
        <v/>
      </c>
      <c r="K331" s="89" t="s">
        <v>926</v>
      </c>
    </row>
    <row r="332" spans="1:11" ht="18" customHeight="1" x14ac:dyDescent="0.2">
      <c r="A332" s="125">
        <f>+'Planilla de Cortes Dilegno'!F347</f>
        <v>0</v>
      </c>
      <c r="B332" s="125">
        <f>+'Planilla de Cortes Dilegno'!G347</f>
        <v>0</v>
      </c>
      <c r="C332" s="125">
        <f>+'Planilla de Cortes Dilegno'!H347</f>
        <v>0</v>
      </c>
      <c r="D332" s="125" t="str">
        <f>CONCATENATE(+'Planilla de Cortes Dilegno'!R347," - ",'Planilla de Cortes Dilegno'!B347)</f>
        <v xml:space="preserve"> - </v>
      </c>
      <c r="E332" s="125" t="str">
        <f>+'Planilla de Cortes Dilegno'!D347</f>
        <v/>
      </c>
      <c r="F332" s="125" t="str">
        <f>IF('Planilla de Cortes Dilegno'!E347="","",IF('Planilla de Cortes Dilegno'!E347=1,0,1))</f>
        <v/>
      </c>
      <c r="G332" s="125" t="str">
        <f>IF('Planilla de Cortes Dilegno'!S347="","",IF('Planilla de Cortes Dilegno'!S347=1,VLOOKUP(E332,'Planilla de Cortes Dilegno'!AE:AI,4,0),IF('Planilla de Cortes Dilegno'!S347=2,VLOOKUP(E332,'Planilla de Cortes Dilegno'!AE:AI,5,0),"FSMIIIIII003")))</f>
        <v/>
      </c>
      <c r="H332" s="125" t="str">
        <f>IF('Planilla de Cortes Dilegno'!T347="","",IF('Planilla de Cortes Dilegno'!T347=1,VLOOKUP(E332,'Planilla de Cortes Dilegno'!AE:AI,4,0),IF('Planilla de Cortes Dilegno'!T347=2,VLOOKUP(E332,'Planilla de Cortes Dilegno'!AE:AI,5,0),"FSMIIIIII003")))</f>
        <v/>
      </c>
      <c r="I332" s="125" t="str">
        <f>IF('Planilla de Cortes Dilegno'!U347="","",IF('Planilla de Cortes Dilegno'!U347=1,VLOOKUP(E332,'Planilla de Cortes Dilegno'!AE:AI,4,0),IF('Planilla de Cortes Dilegno'!U347=2,VLOOKUP(E332,'Planilla de Cortes Dilegno'!AE:AI,5,0),"FSMIIIIII003")))</f>
        <v/>
      </c>
      <c r="J332" s="125" t="str">
        <f>IF('Planilla de Cortes Dilegno'!V347="","",IF('Planilla de Cortes Dilegno'!V347=1,VLOOKUP(E332,'Planilla de Cortes Dilegno'!AE:AI,4,0),IF('Planilla de Cortes Dilegno'!V347=2,VLOOKUP(E332,'Planilla de Cortes Dilegno'!AE:AI,5,0),"FSMIIIIII003")))</f>
        <v/>
      </c>
      <c r="K332" s="89" t="s">
        <v>926</v>
      </c>
    </row>
    <row r="333" spans="1:11" ht="18" customHeight="1" x14ac:dyDescent="0.2">
      <c r="A333" s="125">
        <f>+'Planilla de Cortes Dilegno'!F348</f>
        <v>0</v>
      </c>
      <c r="B333" s="125">
        <f>+'Planilla de Cortes Dilegno'!G348</f>
        <v>0</v>
      </c>
      <c r="C333" s="125">
        <f>+'Planilla de Cortes Dilegno'!H348</f>
        <v>0</v>
      </c>
      <c r="D333" s="125" t="str">
        <f>CONCATENATE(+'Planilla de Cortes Dilegno'!R348," - ",'Planilla de Cortes Dilegno'!B348)</f>
        <v xml:space="preserve"> - </v>
      </c>
      <c r="E333" s="125" t="str">
        <f>+'Planilla de Cortes Dilegno'!D348</f>
        <v/>
      </c>
      <c r="F333" s="125" t="str">
        <f>IF('Planilla de Cortes Dilegno'!E348="","",IF('Planilla de Cortes Dilegno'!E348=1,0,1))</f>
        <v/>
      </c>
      <c r="G333" s="125" t="str">
        <f>IF('Planilla de Cortes Dilegno'!S348="","",IF('Planilla de Cortes Dilegno'!S348=1,VLOOKUP(E333,'Planilla de Cortes Dilegno'!AE:AI,4,0),IF('Planilla de Cortes Dilegno'!S348=2,VLOOKUP(E333,'Planilla de Cortes Dilegno'!AE:AI,5,0),"FSMIIIIII003")))</f>
        <v/>
      </c>
      <c r="H333" s="125" t="str">
        <f>IF('Planilla de Cortes Dilegno'!T348="","",IF('Planilla de Cortes Dilegno'!T348=1,VLOOKUP(E333,'Planilla de Cortes Dilegno'!AE:AI,4,0),IF('Planilla de Cortes Dilegno'!T348=2,VLOOKUP(E333,'Planilla de Cortes Dilegno'!AE:AI,5,0),"FSMIIIIII003")))</f>
        <v/>
      </c>
      <c r="I333" s="125" t="str">
        <f>IF('Planilla de Cortes Dilegno'!U348="","",IF('Planilla de Cortes Dilegno'!U348=1,VLOOKUP(E333,'Planilla de Cortes Dilegno'!AE:AI,4,0),IF('Planilla de Cortes Dilegno'!U348=2,VLOOKUP(E333,'Planilla de Cortes Dilegno'!AE:AI,5,0),"FSMIIIIII003")))</f>
        <v/>
      </c>
      <c r="J333" s="125" t="str">
        <f>IF('Planilla de Cortes Dilegno'!V348="","",IF('Planilla de Cortes Dilegno'!V348=1,VLOOKUP(E333,'Planilla de Cortes Dilegno'!AE:AI,4,0),IF('Planilla de Cortes Dilegno'!V348=2,VLOOKUP(E333,'Planilla de Cortes Dilegno'!AE:AI,5,0),"FSMIIIIII003")))</f>
        <v/>
      </c>
      <c r="K333" s="89" t="s">
        <v>926</v>
      </c>
    </row>
    <row r="334" spans="1:11" ht="18" customHeight="1" x14ac:dyDescent="0.2">
      <c r="A334" s="125">
        <f>+'Planilla de Cortes Dilegno'!F349</f>
        <v>0</v>
      </c>
      <c r="B334" s="125">
        <f>+'Planilla de Cortes Dilegno'!G349</f>
        <v>0</v>
      </c>
      <c r="C334" s="125">
        <f>+'Planilla de Cortes Dilegno'!H349</f>
        <v>0</v>
      </c>
      <c r="D334" s="125" t="str">
        <f>CONCATENATE(+'Planilla de Cortes Dilegno'!R349," - ",'Planilla de Cortes Dilegno'!B349)</f>
        <v xml:space="preserve"> - </v>
      </c>
      <c r="E334" s="125" t="str">
        <f>+'Planilla de Cortes Dilegno'!D349</f>
        <v/>
      </c>
      <c r="F334" s="125" t="str">
        <f>IF('Planilla de Cortes Dilegno'!E349="","",IF('Planilla de Cortes Dilegno'!E349=1,0,1))</f>
        <v/>
      </c>
      <c r="G334" s="125" t="str">
        <f>IF('Planilla de Cortes Dilegno'!S349="","",IF('Planilla de Cortes Dilegno'!S349=1,VLOOKUP(E334,'Planilla de Cortes Dilegno'!AE:AI,4,0),IF('Planilla de Cortes Dilegno'!S349=2,VLOOKUP(E334,'Planilla de Cortes Dilegno'!AE:AI,5,0),"FSMIIIIII003")))</f>
        <v/>
      </c>
      <c r="H334" s="125" t="str">
        <f>IF('Planilla de Cortes Dilegno'!T349="","",IF('Planilla de Cortes Dilegno'!T349=1,VLOOKUP(E334,'Planilla de Cortes Dilegno'!AE:AI,4,0),IF('Planilla de Cortes Dilegno'!T349=2,VLOOKUP(E334,'Planilla de Cortes Dilegno'!AE:AI,5,0),"FSMIIIIII003")))</f>
        <v/>
      </c>
      <c r="I334" s="125" t="str">
        <f>IF('Planilla de Cortes Dilegno'!U349="","",IF('Planilla de Cortes Dilegno'!U349=1,VLOOKUP(E334,'Planilla de Cortes Dilegno'!AE:AI,4,0),IF('Planilla de Cortes Dilegno'!U349=2,VLOOKUP(E334,'Planilla de Cortes Dilegno'!AE:AI,5,0),"FSMIIIIII003")))</f>
        <v/>
      </c>
      <c r="J334" s="125" t="str">
        <f>IF('Planilla de Cortes Dilegno'!V349="","",IF('Planilla de Cortes Dilegno'!V349=1,VLOOKUP(E334,'Planilla de Cortes Dilegno'!AE:AI,4,0),IF('Planilla de Cortes Dilegno'!V349=2,VLOOKUP(E334,'Planilla de Cortes Dilegno'!AE:AI,5,0),"FSMIIIIII003")))</f>
        <v/>
      </c>
      <c r="K334" s="89" t="s">
        <v>926</v>
      </c>
    </row>
    <row r="335" spans="1:11" ht="18" customHeight="1" x14ac:dyDescent="0.2">
      <c r="A335" s="125">
        <f>+'Planilla de Cortes Dilegno'!F350</f>
        <v>0</v>
      </c>
      <c r="B335" s="125">
        <f>+'Planilla de Cortes Dilegno'!G350</f>
        <v>0</v>
      </c>
      <c r="C335" s="125">
        <f>+'Planilla de Cortes Dilegno'!H350</f>
        <v>0</v>
      </c>
      <c r="D335" s="125" t="str">
        <f>CONCATENATE(+'Planilla de Cortes Dilegno'!R350," - ",'Planilla de Cortes Dilegno'!B350)</f>
        <v xml:space="preserve"> - </v>
      </c>
      <c r="E335" s="125" t="str">
        <f>+'Planilla de Cortes Dilegno'!D350</f>
        <v/>
      </c>
      <c r="F335" s="125" t="str">
        <f>IF('Planilla de Cortes Dilegno'!E350="","",IF('Planilla de Cortes Dilegno'!E350=1,0,1))</f>
        <v/>
      </c>
      <c r="G335" s="125" t="str">
        <f>IF('Planilla de Cortes Dilegno'!S350="","",IF('Planilla de Cortes Dilegno'!S350=1,VLOOKUP(E335,'Planilla de Cortes Dilegno'!AE:AI,4,0),IF('Planilla de Cortes Dilegno'!S350=2,VLOOKUP(E335,'Planilla de Cortes Dilegno'!AE:AI,5,0),"FSMIIIIII003")))</f>
        <v/>
      </c>
      <c r="H335" s="125" t="str">
        <f>IF('Planilla de Cortes Dilegno'!T350="","",IF('Planilla de Cortes Dilegno'!T350=1,VLOOKUP(E335,'Planilla de Cortes Dilegno'!AE:AI,4,0),IF('Planilla de Cortes Dilegno'!T350=2,VLOOKUP(E335,'Planilla de Cortes Dilegno'!AE:AI,5,0),"FSMIIIIII003")))</f>
        <v/>
      </c>
      <c r="I335" s="125" t="str">
        <f>IF('Planilla de Cortes Dilegno'!U350="","",IF('Planilla de Cortes Dilegno'!U350=1,VLOOKUP(E335,'Planilla de Cortes Dilegno'!AE:AI,4,0),IF('Planilla de Cortes Dilegno'!U350=2,VLOOKUP(E335,'Planilla de Cortes Dilegno'!AE:AI,5,0),"FSMIIIIII003")))</f>
        <v/>
      </c>
      <c r="J335" s="125" t="str">
        <f>IF('Planilla de Cortes Dilegno'!V350="","",IF('Planilla de Cortes Dilegno'!V350=1,VLOOKUP(E335,'Planilla de Cortes Dilegno'!AE:AI,4,0),IF('Planilla de Cortes Dilegno'!V350=2,VLOOKUP(E335,'Planilla de Cortes Dilegno'!AE:AI,5,0),"FSMIIIIII003")))</f>
        <v/>
      </c>
      <c r="K335" s="89" t="s">
        <v>926</v>
      </c>
    </row>
    <row r="336" spans="1:11" ht="18" customHeight="1" x14ac:dyDescent="0.2">
      <c r="A336" s="125">
        <f>+'Planilla de Cortes Dilegno'!F351</f>
        <v>0</v>
      </c>
      <c r="B336" s="125">
        <f>+'Planilla de Cortes Dilegno'!G351</f>
        <v>0</v>
      </c>
      <c r="C336" s="125">
        <f>+'Planilla de Cortes Dilegno'!H351</f>
        <v>0</v>
      </c>
      <c r="D336" s="125" t="str">
        <f>CONCATENATE(+'Planilla de Cortes Dilegno'!R351," - ",'Planilla de Cortes Dilegno'!B351)</f>
        <v xml:space="preserve"> - </v>
      </c>
      <c r="E336" s="125" t="str">
        <f>+'Planilla de Cortes Dilegno'!D351</f>
        <v/>
      </c>
      <c r="F336" s="125" t="str">
        <f>IF('Planilla de Cortes Dilegno'!E351="","",IF('Planilla de Cortes Dilegno'!E351=1,0,1))</f>
        <v/>
      </c>
      <c r="G336" s="125" t="str">
        <f>IF('Planilla de Cortes Dilegno'!S351="","",IF('Planilla de Cortes Dilegno'!S351=1,VLOOKUP(E336,'Planilla de Cortes Dilegno'!AE:AI,4,0),IF('Planilla de Cortes Dilegno'!S351=2,VLOOKUP(E336,'Planilla de Cortes Dilegno'!AE:AI,5,0),"FSMIIIIII003")))</f>
        <v/>
      </c>
      <c r="H336" s="125" t="str">
        <f>IF('Planilla de Cortes Dilegno'!T351="","",IF('Planilla de Cortes Dilegno'!T351=1,VLOOKUP(E336,'Planilla de Cortes Dilegno'!AE:AI,4,0),IF('Planilla de Cortes Dilegno'!T351=2,VLOOKUP(E336,'Planilla de Cortes Dilegno'!AE:AI,5,0),"FSMIIIIII003")))</f>
        <v/>
      </c>
      <c r="I336" s="125" t="str">
        <f>IF('Planilla de Cortes Dilegno'!U351="","",IF('Planilla de Cortes Dilegno'!U351=1,VLOOKUP(E336,'Planilla de Cortes Dilegno'!AE:AI,4,0),IF('Planilla de Cortes Dilegno'!U351=2,VLOOKUP(E336,'Planilla de Cortes Dilegno'!AE:AI,5,0),"FSMIIIIII003")))</f>
        <v/>
      </c>
      <c r="J336" s="125" t="str">
        <f>IF('Planilla de Cortes Dilegno'!V351="","",IF('Planilla de Cortes Dilegno'!V351=1,VLOOKUP(E336,'Planilla de Cortes Dilegno'!AE:AI,4,0),IF('Planilla de Cortes Dilegno'!V351=2,VLOOKUP(E336,'Planilla de Cortes Dilegno'!AE:AI,5,0),"FSMIIIIII003")))</f>
        <v/>
      </c>
      <c r="K336" s="89" t="s">
        <v>926</v>
      </c>
    </row>
    <row r="337" spans="1:11" ht="18" customHeight="1" x14ac:dyDescent="0.2">
      <c r="A337" s="125">
        <f>+'Planilla de Cortes Dilegno'!F352</f>
        <v>0</v>
      </c>
      <c r="B337" s="125">
        <f>+'Planilla de Cortes Dilegno'!G352</f>
        <v>0</v>
      </c>
      <c r="C337" s="125">
        <f>+'Planilla de Cortes Dilegno'!H352</f>
        <v>0</v>
      </c>
      <c r="D337" s="125" t="str">
        <f>CONCATENATE(+'Planilla de Cortes Dilegno'!R352," - ",'Planilla de Cortes Dilegno'!B352)</f>
        <v xml:space="preserve"> - </v>
      </c>
      <c r="E337" s="125" t="str">
        <f>+'Planilla de Cortes Dilegno'!D352</f>
        <v/>
      </c>
      <c r="F337" s="125" t="str">
        <f>IF('Planilla de Cortes Dilegno'!E352="","",IF('Planilla de Cortes Dilegno'!E352=1,0,1))</f>
        <v/>
      </c>
      <c r="G337" s="125" t="str">
        <f>IF('Planilla de Cortes Dilegno'!S352="","",IF('Planilla de Cortes Dilegno'!S352=1,VLOOKUP(E337,'Planilla de Cortes Dilegno'!AE:AI,4,0),IF('Planilla de Cortes Dilegno'!S352=2,VLOOKUP(E337,'Planilla de Cortes Dilegno'!AE:AI,5,0),"FSMIIIIII003")))</f>
        <v/>
      </c>
      <c r="H337" s="125" t="str">
        <f>IF('Planilla de Cortes Dilegno'!T352="","",IF('Planilla de Cortes Dilegno'!T352=1,VLOOKUP(E337,'Planilla de Cortes Dilegno'!AE:AI,4,0),IF('Planilla de Cortes Dilegno'!T352=2,VLOOKUP(E337,'Planilla de Cortes Dilegno'!AE:AI,5,0),"FSMIIIIII003")))</f>
        <v/>
      </c>
      <c r="I337" s="125" t="str">
        <f>IF('Planilla de Cortes Dilegno'!U352="","",IF('Planilla de Cortes Dilegno'!U352=1,VLOOKUP(E337,'Planilla de Cortes Dilegno'!AE:AI,4,0),IF('Planilla de Cortes Dilegno'!U352=2,VLOOKUP(E337,'Planilla de Cortes Dilegno'!AE:AI,5,0),"FSMIIIIII003")))</f>
        <v/>
      </c>
      <c r="J337" s="125" t="str">
        <f>IF('Planilla de Cortes Dilegno'!V352="","",IF('Planilla de Cortes Dilegno'!V352=1,VLOOKUP(E337,'Planilla de Cortes Dilegno'!AE:AI,4,0),IF('Planilla de Cortes Dilegno'!V352=2,VLOOKUP(E337,'Planilla de Cortes Dilegno'!AE:AI,5,0),"FSMIIIIII003")))</f>
        <v/>
      </c>
      <c r="K337" s="89" t="s">
        <v>926</v>
      </c>
    </row>
    <row r="338" spans="1:11" ht="18" customHeight="1" x14ac:dyDescent="0.2">
      <c r="A338" s="125">
        <f>+'Planilla de Cortes Dilegno'!F353</f>
        <v>0</v>
      </c>
      <c r="B338" s="125">
        <f>+'Planilla de Cortes Dilegno'!G353</f>
        <v>0</v>
      </c>
      <c r="C338" s="125">
        <f>+'Planilla de Cortes Dilegno'!H353</f>
        <v>0</v>
      </c>
      <c r="D338" s="125" t="str">
        <f>CONCATENATE(+'Planilla de Cortes Dilegno'!R353," - ",'Planilla de Cortes Dilegno'!B353)</f>
        <v xml:space="preserve"> - </v>
      </c>
      <c r="E338" s="125" t="str">
        <f>+'Planilla de Cortes Dilegno'!D353</f>
        <v/>
      </c>
      <c r="F338" s="125" t="str">
        <f>IF('Planilla de Cortes Dilegno'!E353="","",IF('Planilla de Cortes Dilegno'!E353=1,0,1))</f>
        <v/>
      </c>
      <c r="G338" s="125" t="str">
        <f>IF('Planilla de Cortes Dilegno'!S353="","",IF('Planilla de Cortes Dilegno'!S353=1,VLOOKUP(E338,'Planilla de Cortes Dilegno'!AE:AI,4,0),IF('Planilla de Cortes Dilegno'!S353=2,VLOOKUP(E338,'Planilla de Cortes Dilegno'!AE:AI,5,0),"FSMIIIIII003")))</f>
        <v/>
      </c>
      <c r="H338" s="125" t="str">
        <f>IF('Planilla de Cortes Dilegno'!T353="","",IF('Planilla de Cortes Dilegno'!T353=1,VLOOKUP(E338,'Planilla de Cortes Dilegno'!AE:AI,4,0),IF('Planilla de Cortes Dilegno'!T353=2,VLOOKUP(E338,'Planilla de Cortes Dilegno'!AE:AI,5,0),"FSMIIIIII003")))</f>
        <v/>
      </c>
      <c r="I338" s="125" t="str">
        <f>IF('Planilla de Cortes Dilegno'!U353="","",IF('Planilla de Cortes Dilegno'!U353=1,VLOOKUP(E338,'Planilla de Cortes Dilegno'!AE:AI,4,0),IF('Planilla de Cortes Dilegno'!U353=2,VLOOKUP(E338,'Planilla de Cortes Dilegno'!AE:AI,5,0),"FSMIIIIII003")))</f>
        <v/>
      </c>
      <c r="J338" s="125" t="str">
        <f>IF('Planilla de Cortes Dilegno'!V353="","",IF('Planilla de Cortes Dilegno'!V353=1,VLOOKUP(E338,'Planilla de Cortes Dilegno'!AE:AI,4,0),IF('Planilla de Cortes Dilegno'!V353=2,VLOOKUP(E338,'Planilla de Cortes Dilegno'!AE:AI,5,0),"FSMIIIIII003")))</f>
        <v/>
      </c>
      <c r="K338" s="89" t="s">
        <v>926</v>
      </c>
    </row>
    <row r="339" spans="1:11" ht="18" customHeight="1" x14ac:dyDescent="0.2">
      <c r="A339" s="125">
        <f>+'Planilla de Cortes Dilegno'!F354</f>
        <v>0</v>
      </c>
      <c r="B339" s="125">
        <f>+'Planilla de Cortes Dilegno'!G354</f>
        <v>0</v>
      </c>
      <c r="C339" s="125">
        <f>+'Planilla de Cortes Dilegno'!H354</f>
        <v>0</v>
      </c>
      <c r="D339" s="125" t="str">
        <f>CONCATENATE(+'Planilla de Cortes Dilegno'!R354," - ",'Planilla de Cortes Dilegno'!B354)</f>
        <v xml:space="preserve"> - </v>
      </c>
      <c r="E339" s="125" t="str">
        <f>+'Planilla de Cortes Dilegno'!D354</f>
        <v/>
      </c>
      <c r="F339" s="125" t="str">
        <f>IF('Planilla de Cortes Dilegno'!E354="","",IF('Planilla de Cortes Dilegno'!E354=1,0,1))</f>
        <v/>
      </c>
      <c r="G339" s="125" t="str">
        <f>IF('Planilla de Cortes Dilegno'!S354="","",IF('Planilla de Cortes Dilegno'!S354=1,VLOOKUP(E339,'Planilla de Cortes Dilegno'!AE:AI,4,0),IF('Planilla de Cortes Dilegno'!S354=2,VLOOKUP(E339,'Planilla de Cortes Dilegno'!AE:AI,5,0),"FSMIIIIII003")))</f>
        <v/>
      </c>
      <c r="H339" s="125" t="str">
        <f>IF('Planilla de Cortes Dilegno'!T354="","",IF('Planilla de Cortes Dilegno'!T354=1,VLOOKUP(E339,'Planilla de Cortes Dilegno'!AE:AI,4,0),IF('Planilla de Cortes Dilegno'!T354=2,VLOOKUP(E339,'Planilla de Cortes Dilegno'!AE:AI,5,0),"FSMIIIIII003")))</f>
        <v/>
      </c>
      <c r="I339" s="125" t="str">
        <f>IF('Planilla de Cortes Dilegno'!U354="","",IF('Planilla de Cortes Dilegno'!U354=1,VLOOKUP(E339,'Planilla de Cortes Dilegno'!AE:AI,4,0),IF('Planilla de Cortes Dilegno'!U354=2,VLOOKUP(E339,'Planilla de Cortes Dilegno'!AE:AI,5,0),"FSMIIIIII003")))</f>
        <v/>
      </c>
      <c r="J339" s="125" t="str">
        <f>IF('Planilla de Cortes Dilegno'!V354="","",IF('Planilla de Cortes Dilegno'!V354=1,VLOOKUP(E339,'Planilla de Cortes Dilegno'!AE:AI,4,0),IF('Planilla de Cortes Dilegno'!V354=2,VLOOKUP(E339,'Planilla de Cortes Dilegno'!AE:AI,5,0),"FSMIIIIII003")))</f>
        <v/>
      </c>
      <c r="K339" s="89" t="s">
        <v>926</v>
      </c>
    </row>
    <row r="340" spans="1:11" ht="18" customHeight="1" x14ac:dyDescent="0.2">
      <c r="A340" s="125">
        <f>+'Planilla de Cortes Dilegno'!F355</f>
        <v>0</v>
      </c>
      <c r="B340" s="125">
        <f>+'Planilla de Cortes Dilegno'!G355</f>
        <v>0</v>
      </c>
      <c r="C340" s="125">
        <f>+'Planilla de Cortes Dilegno'!H355</f>
        <v>0</v>
      </c>
      <c r="D340" s="125" t="str">
        <f>CONCATENATE(+'Planilla de Cortes Dilegno'!R355," - ",'Planilla de Cortes Dilegno'!B355)</f>
        <v xml:space="preserve"> - </v>
      </c>
      <c r="E340" s="125" t="str">
        <f>+'Planilla de Cortes Dilegno'!D355</f>
        <v/>
      </c>
      <c r="F340" s="125" t="str">
        <f>IF('Planilla de Cortes Dilegno'!E355="","",IF('Planilla de Cortes Dilegno'!E355=1,0,1))</f>
        <v/>
      </c>
      <c r="G340" s="125" t="str">
        <f>IF('Planilla de Cortes Dilegno'!S355="","",IF('Planilla de Cortes Dilegno'!S355=1,VLOOKUP(E340,'Planilla de Cortes Dilegno'!AE:AI,4,0),IF('Planilla de Cortes Dilegno'!S355=2,VLOOKUP(E340,'Planilla de Cortes Dilegno'!AE:AI,5,0),"FSMIIIIII003")))</f>
        <v/>
      </c>
      <c r="H340" s="125" t="str">
        <f>IF('Planilla de Cortes Dilegno'!T355="","",IF('Planilla de Cortes Dilegno'!T355=1,VLOOKUP(E340,'Planilla de Cortes Dilegno'!AE:AI,4,0),IF('Planilla de Cortes Dilegno'!T355=2,VLOOKUP(E340,'Planilla de Cortes Dilegno'!AE:AI,5,0),"FSMIIIIII003")))</f>
        <v/>
      </c>
      <c r="I340" s="125" t="str">
        <f>IF('Planilla de Cortes Dilegno'!U355="","",IF('Planilla de Cortes Dilegno'!U355=1,VLOOKUP(E340,'Planilla de Cortes Dilegno'!AE:AI,4,0),IF('Planilla de Cortes Dilegno'!U355=2,VLOOKUP(E340,'Planilla de Cortes Dilegno'!AE:AI,5,0),"FSMIIIIII003")))</f>
        <v/>
      </c>
      <c r="J340" s="125" t="str">
        <f>IF('Planilla de Cortes Dilegno'!V355="","",IF('Planilla de Cortes Dilegno'!V355=1,VLOOKUP(E340,'Planilla de Cortes Dilegno'!AE:AI,4,0),IF('Planilla de Cortes Dilegno'!V355=2,VLOOKUP(E340,'Planilla de Cortes Dilegno'!AE:AI,5,0),"FSMIIIIII003")))</f>
        <v/>
      </c>
      <c r="K340" s="89" t="s">
        <v>926</v>
      </c>
    </row>
    <row r="341" spans="1:11" ht="18" customHeight="1" x14ac:dyDescent="0.2">
      <c r="A341" s="125">
        <f>+'Planilla de Cortes Dilegno'!F356</f>
        <v>0</v>
      </c>
      <c r="B341" s="125">
        <f>+'Planilla de Cortes Dilegno'!G356</f>
        <v>0</v>
      </c>
      <c r="C341" s="125">
        <f>+'Planilla de Cortes Dilegno'!H356</f>
        <v>0</v>
      </c>
      <c r="D341" s="125" t="str">
        <f>CONCATENATE(+'Planilla de Cortes Dilegno'!R356," - ",'Planilla de Cortes Dilegno'!B356)</f>
        <v xml:space="preserve"> - </v>
      </c>
      <c r="E341" s="125" t="str">
        <f>+'Planilla de Cortes Dilegno'!D356</f>
        <v/>
      </c>
      <c r="F341" s="125" t="str">
        <f>IF('Planilla de Cortes Dilegno'!E356="","",IF('Planilla de Cortes Dilegno'!E356=1,0,1))</f>
        <v/>
      </c>
      <c r="G341" s="125" t="str">
        <f>IF('Planilla de Cortes Dilegno'!S356="","",IF('Planilla de Cortes Dilegno'!S356=1,VLOOKUP(E341,'Planilla de Cortes Dilegno'!AE:AI,4,0),IF('Planilla de Cortes Dilegno'!S356=2,VLOOKUP(E341,'Planilla de Cortes Dilegno'!AE:AI,5,0),"FSMIIIIII003")))</f>
        <v/>
      </c>
      <c r="H341" s="125" t="str">
        <f>IF('Planilla de Cortes Dilegno'!T356="","",IF('Planilla de Cortes Dilegno'!T356=1,VLOOKUP(E341,'Planilla de Cortes Dilegno'!AE:AI,4,0),IF('Planilla de Cortes Dilegno'!T356=2,VLOOKUP(E341,'Planilla de Cortes Dilegno'!AE:AI,5,0),"FSMIIIIII003")))</f>
        <v/>
      </c>
      <c r="I341" s="125" t="str">
        <f>IF('Planilla de Cortes Dilegno'!U356="","",IF('Planilla de Cortes Dilegno'!U356=1,VLOOKUP(E341,'Planilla de Cortes Dilegno'!AE:AI,4,0),IF('Planilla de Cortes Dilegno'!U356=2,VLOOKUP(E341,'Planilla de Cortes Dilegno'!AE:AI,5,0),"FSMIIIIII003")))</f>
        <v/>
      </c>
      <c r="J341" s="125" t="str">
        <f>IF('Planilla de Cortes Dilegno'!V356="","",IF('Planilla de Cortes Dilegno'!V356=1,VLOOKUP(E341,'Planilla de Cortes Dilegno'!AE:AI,4,0),IF('Planilla de Cortes Dilegno'!V356=2,VLOOKUP(E341,'Planilla de Cortes Dilegno'!AE:AI,5,0),"FSMIIIIII003")))</f>
        <v/>
      </c>
      <c r="K341" s="89" t="s">
        <v>926</v>
      </c>
    </row>
    <row r="342" spans="1:11" ht="18" customHeight="1" x14ac:dyDescent="0.2">
      <c r="A342" s="125">
        <f>+'Planilla de Cortes Dilegno'!F357</f>
        <v>0</v>
      </c>
      <c r="B342" s="125">
        <f>+'Planilla de Cortes Dilegno'!G357</f>
        <v>0</v>
      </c>
      <c r="C342" s="125">
        <f>+'Planilla de Cortes Dilegno'!H357</f>
        <v>0</v>
      </c>
      <c r="D342" s="125" t="str">
        <f>CONCATENATE(+'Planilla de Cortes Dilegno'!R357," - ",'Planilla de Cortes Dilegno'!B357)</f>
        <v xml:space="preserve"> - </v>
      </c>
      <c r="E342" s="125" t="str">
        <f>+'Planilla de Cortes Dilegno'!D357</f>
        <v/>
      </c>
      <c r="F342" s="125" t="str">
        <f>IF('Planilla de Cortes Dilegno'!E357="","",IF('Planilla de Cortes Dilegno'!E357=1,0,1))</f>
        <v/>
      </c>
      <c r="G342" s="125" t="str">
        <f>IF('Planilla de Cortes Dilegno'!S357="","",IF('Planilla de Cortes Dilegno'!S357=1,VLOOKUP(E342,'Planilla de Cortes Dilegno'!AE:AI,4,0),IF('Planilla de Cortes Dilegno'!S357=2,VLOOKUP(E342,'Planilla de Cortes Dilegno'!AE:AI,5,0),"FSMIIIIII003")))</f>
        <v/>
      </c>
      <c r="H342" s="125" t="str">
        <f>IF('Planilla de Cortes Dilegno'!T357="","",IF('Planilla de Cortes Dilegno'!T357=1,VLOOKUP(E342,'Planilla de Cortes Dilegno'!AE:AI,4,0),IF('Planilla de Cortes Dilegno'!T357=2,VLOOKUP(E342,'Planilla de Cortes Dilegno'!AE:AI,5,0),"FSMIIIIII003")))</f>
        <v/>
      </c>
      <c r="I342" s="125" t="str">
        <f>IF('Planilla de Cortes Dilegno'!U357="","",IF('Planilla de Cortes Dilegno'!U357=1,VLOOKUP(E342,'Planilla de Cortes Dilegno'!AE:AI,4,0),IF('Planilla de Cortes Dilegno'!U357=2,VLOOKUP(E342,'Planilla de Cortes Dilegno'!AE:AI,5,0),"FSMIIIIII003")))</f>
        <v/>
      </c>
      <c r="J342" s="125" t="str">
        <f>IF('Planilla de Cortes Dilegno'!V357="","",IF('Planilla de Cortes Dilegno'!V357=1,VLOOKUP(E342,'Planilla de Cortes Dilegno'!AE:AI,4,0),IF('Planilla de Cortes Dilegno'!V357=2,VLOOKUP(E342,'Planilla de Cortes Dilegno'!AE:AI,5,0),"FSMIIIIII003")))</f>
        <v/>
      </c>
      <c r="K342" s="89" t="s">
        <v>926</v>
      </c>
    </row>
    <row r="343" spans="1:11" ht="18" customHeight="1" x14ac:dyDescent="0.2">
      <c r="A343" s="125">
        <f>+'Planilla de Cortes Dilegno'!F358</f>
        <v>0</v>
      </c>
      <c r="B343" s="125">
        <f>+'Planilla de Cortes Dilegno'!G358</f>
        <v>0</v>
      </c>
      <c r="C343" s="125">
        <f>+'Planilla de Cortes Dilegno'!H358</f>
        <v>0</v>
      </c>
      <c r="D343" s="125" t="str">
        <f>CONCATENATE(+'Planilla de Cortes Dilegno'!R358," - ",'Planilla de Cortes Dilegno'!B358)</f>
        <v xml:space="preserve"> - </v>
      </c>
      <c r="E343" s="125" t="str">
        <f>+'Planilla de Cortes Dilegno'!D358</f>
        <v/>
      </c>
      <c r="F343" s="125" t="str">
        <f>IF('Planilla de Cortes Dilegno'!E358="","",IF('Planilla de Cortes Dilegno'!E358=1,0,1))</f>
        <v/>
      </c>
      <c r="G343" s="125" t="str">
        <f>IF('Planilla de Cortes Dilegno'!S358="","",IF('Planilla de Cortes Dilegno'!S358=1,VLOOKUP(E343,'Planilla de Cortes Dilegno'!AE:AI,4,0),IF('Planilla de Cortes Dilegno'!S358=2,VLOOKUP(E343,'Planilla de Cortes Dilegno'!AE:AI,5,0),"FSMIIIIII003")))</f>
        <v/>
      </c>
      <c r="H343" s="125" t="str">
        <f>IF('Planilla de Cortes Dilegno'!T358="","",IF('Planilla de Cortes Dilegno'!T358=1,VLOOKUP(E343,'Planilla de Cortes Dilegno'!AE:AI,4,0),IF('Planilla de Cortes Dilegno'!T358=2,VLOOKUP(E343,'Planilla de Cortes Dilegno'!AE:AI,5,0),"FSMIIIIII003")))</f>
        <v/>
      </c>
      <c r="I343" s="125" t="str">
        <f>IF('Planilla de Cortes Dilegno'!U358="","",IF('Planilla de Cortes Dilegno'!U358=1,VLOOKUP(E343,'Planilla de Cortes Dilegno'!AE:AI,4,0),IF('Planilla de Cortes Dilegno'!U358=2,VLOOKUP(E343,'Planilla de Cortes Dilegno'!AE:AI,5,0),"FSMIIIIII003")))</f>
        <v/>
      </c>
      <c r="J343" s="125" t="str">
        <f>IF('Planilla de Cortes Dilegno'!V358="","",IF('Planilla de Cortes Dilegno'!V358=1,VLOOKUP(E343,'Planilla de Cortes Dilegno'!AE:AI,4,0),IF('Planilla de Cortes Dilegno'!V358=2,VLOOKUP(E343,'Planilla de Cortes Dilegno'!AE:AI,5,0),"FSMIIIIII003")))</f>
        <v/>
      </c>
      <c r="K343" s="89" t="s">
        <v>926</v>
      </c>
    </row>
    <row r="344" spans="1:11" ht="18" customHeight="1" x14ac:dyDescent="0.2">
      <c r="A344" s="125">
        <f>+'Planilla de Cortes Dilegno'!F359</f>
        <v>0</v>
      </c>
      <c r="B344" s="125">
        <f>+'Planilla de Cortes Dilegno'!G359</f>
        <v>0</v>
      </c>
      <c r="C344" s="125">
        <f>+'Planilla de Cortes Dilegno'!H359</f>
        <v>0</v>
      </c>
      <c r="D344" s="125" t="str">
        <f>CONCATENATE(+'Planilla de Cortes Dilegno'!R359," - ",'Planilla de Cortes Dilegno'!B359)</f>
        <v xml:space="preserve"> - </v>
      </c>
      <c r="E344" s="125" t="str">
        <f>+'Planilla de Cortes Dilegno'!D359</f>
        <v/>
      </c>
      <c r="F344" s="125" t="str">
        <f>IF('Planilla de Cortes Dilegno'!E359="","",IF('Planilla de Cortes Dilegno'!E359=1,0,1))</f>
        <v/>
      </c>
      <c r="G344" s="125" t="str">
        <f>IF('Planilla de Cortes Dilegno'!S359="","",IF('Planilla de Cortes Dilegno'!S359=1,VLOOKUP(E344,'Planilla de Cortes Dilegno'!AE:AI,4,0),IF('Planilla de Cortes Dilegno'!S359=2,VLOOKUP(E344,'Planilla de Cortes Dilegno'!AE:AI,5,0),"FSMIIIIII003")))</f>
        <v/>
      </c>
      <c r="H344" s="125" t="str">
        <f>IF('Planilla de Cortes Dilegno'!T359="","",IF('Planilla de Cortes Dilegno'!T359=1,VLOOKUP(E344,'Planilla de Cortes Dilegno'!AE:AI,4,0),IF('Planilla de Cortes Dilegno'!T359=2,VLOOKUP(E344,'Planilla de Cortes Dilegno'!AE:AI,5,0),"FSMIIIIII003")))</f>
        <v/>
      </c>
      <c r="I344" s="125" t="str">
        <f>IF('Planilla de Cortes Dilegno'!U359="","",IF('Planilla de Cortes Dilegno'!U359=1,VLOOKUP(E344,'Planilla de Cortes Dilegno'!AE:AI,4,0),IF('Planilla de Cortes Dilegno'!U359=2,VLOOKUP(E344,'Planilla de Cortes Dilegno'!AE:AI,5,0),"FSMIIIIII003")))</f>
        <v/>
      </c>
      <c r="J344" s="125" t="str">
        <f>IF('Planilla de Cortes Dilegno'!V359="","",IF('Planilla de Cortes Dilegno'!V359=1,VLOOKUP(E344,'Planilla de Cortes Dilegno'!AE:AI,4,0),IF('Planilla de Cortes Dilegno'!V359=2,VLOOKUP(E344,'Planilla de Cortes Dilegno'!AE:AI,5,0),"FSMIIIIII003")))</f>
        <v/>
      </c>
      <c r="K344" s="89" t="s">
        <v>926</v>
      </c>
    </row>
    <row r="345" spans="1:11" ht="18" customHeight="1" x14ac:dyDescent="0.2">
      <c r="A345" s="125">
        <f>+'Planilla de Cortes Dilegno'!F360</f>
        <v>0</v>
      </c>
      <c r="B345" s="125">
        <f>+'Planilla de Cortes Dilegno'!G360</f>
        <v>0</v>
      </c>
      <c r="C345" s="125">
        <f>+'Planilla de Cortes Dilegno'!H360</f>
        <v>0</v>
      </c>
      <c r="D345" s="125" t="str">
        <f>CONCATENATE(+'Planilla de Cortes Dilegno'!R360," - ",'Planilla de Cortes Dilegno'!B360)</f>
        <v xml:space="preserve"> - </v>
      </c>
      <c r="E345" s="125" t="str">
        <f>+'Planilla de Cortes Dilegno'!D360</f>
        <v/>
      </c>
      <c r="F345" s="125" t="str">
        <f>IF('Planilla de Cortes Dilegno'!E360="","",IF('Planilla de Cortes Dilegno'!E360=1,0,1))</f>
        <v/>
      </c>
      <c r="G345" s="125" t="str">
        <f>IF('Planilla de Cortes Dilegno'!S360="","",IF('Planilla de Cortes Dilegno'!S360=1,VLOOKUP(E345,'Planilla de Cortes Dilegno'!AE:AI,4,0),IF('Planilla de Cortes Dilegno'!S360=2,VLOOKUP(E345,'Planilla de Cortes Dilegno'!AE:AI,5,0),"FSMIIIIII003")))</f>
        <v/>
      </c>
      <c r="H345" s="125" t="str">
        <f>IF('Planilla de Cortes Dilegno'!T360="","",IF('Planilla de Cortes Dilegno'!T360=1,VLOOKUP(E345,'Planilla de Cortes Dilegno'!AE:AI,4,0),IF('Planilla de Cortes Dilegno'!T360=2,VLOOKUP(E345,'Planilla de Cortes Dilegno'!AE:AI,5,0),"FSMIIIIII003")))</f>
        <v/>
      </c>
      <c r="I345" s="125" t="str">
        <f>IF('Planilla de Cortes Dilegno'!U360="","",IF('Planilla de Cortes Dilegno'!U360=1,VLOOKUP(E345,'Planilla de Cortes Dilegno'!AE:AI,4,0),IF('Planilla de Cortes Dilegno'!U360=2,VLOOKUP(E345,'Planilla de Cortes Dilegno'!AE:AI,5,0),"FSMIIIIII003")))</f>
        <v/>
      </c>
      <c r="J345" s="125" t="str">
        <f>IF('Planilla de Cortes Dilegno'!V360="","",IF('Planilla de Cortes Dilegno'!V360=1,VLOOKUP(E345,'Planilla de Cortes Dilegno'!AE:AI,4,0),IF('Planilla de Cortes Dilegno'!V360=2,VLOOKUP(E345,'Planilla de Cortes Dilegno'!AE:AI,5,0),"FSMIIIIII003")))</f>
        <v/>
      </c>
      <c r="K345" s="89" t="s">
        <v>926</v>
      </c>
    </row>
    <row r="346" spans="1:11" ht="18" customHeight="1" x14ac:dyDescent="0.2">
      <c r="A346" s="125">
        <f>+'Planilla de Cortes Dilegno'!F361</f>
        <v>0</v>
      </c>
      <c r="B346" s="125">
        <f>+'Planilla de Cortes Dilegno'!G361</f>
        <v>0</v>
      </c>
      <c r="C346" s="125">
        <f>+'Planilla de Cortes Dilegno'!H361</f>
        <v>0</v>
      </c>
      <c r="D346" s="125" t="str">
        <f>CONCATENATE(+'Planilla de Cortes Dilegno'!R361," - ",'Planilla de Cortes Dilegno'!B361)</f>
        <v xml:space="preserve"> - </v>
      </c>
      <c r="E346" s="125" t="str">
        <f>+'Planilla de Cortes Dilegno'!D361</f>
        <v/>
      </c>
      <c r="F346" s="125" t="str">
        <f>IF('Planilla de Cortes Dilegno'!E361="","",IF('Planilla de Cortes Dilegno'!E361=1,0,1))</f>
        <v/>
      </c>
      <c r="G346" s="125" t="str">
        <f>IF('Planilla de Cortes Dilegno'!S361="","",IF('Planilla de Cortes Dilegno'!S361=1,VLOOKUP(E346,'Planilla de Cortes Dilegno'!AE:AI,4,0),IF('Planilla de Cortes Dilegno'!S361=2,VLOOKUP(E346,'Planilla de Cortes Dilegno'!AE:AI,5,0),"FSMIIIIII003")))</f>
        <v/>
      </c>
      <c r="H346" s="125" t="str">
        <f>IF('Planilla de Cortes Dilegno'!T361="","",IF('Planilla de Cortes Dilegno'!T361=1,VLOOKUP(E346,'Planilla de Cortes Dilegno'!AE:AI,4,0),IF('Planilla de Cortes Dilegno'!T361=2,VLOOKUP(E346,'Planilla de Cortes Dilegno'!AE:AI,5,0),"FSMIIIIII003")))</f>
        <v/>
      </c>
      <c r="I346" s="125" t="str">
        <f>IF('Planilla de Cortes Dilegno'!U361="","",IF('Planilla de Cortes Dilegno'!U361=1,VLOOKUP(E346,'Planilla de Cortes Dilegno'!AE:AI,4,0),IF('Planilla de Cortes Dilegno'!U361=2,VLOOKUP(E346,'Planilla de Cortes Dilegno'!AE:AI,5,0),"FSMIIIIII003")))</f>
        <v/>
      </c>
      <c r="J346" s="125" t="str">
        <f>IF('Planilla de Cortes Dilegno'!V361="","",IF('Planilla de Cortes Dilegno'!V361=1,VLOOKUP(E346,'Planilla de Cortes Dilegno'!AE:AI,4,0),IF('Planilla de Cortes Dilegno'!V361=2,VLOOKUP(E346,'Planilla de Cortes Dilegno'!AE:AI,5,0),"FSMIIIIII003")))</f>
        <v/>
      </c>
      <c r="K346" s="89" t="s">
        <v>926</v>
      </c>
    </row>
    <row r="347" spans="1:11" ht="18" customHeight="1" x14ac:dyDescent="0.2">
      <c r="A347" s="125">
        <f>+'Planilla de Cortes Dilegno'!F362</f>
        <v>0</v>
      </c>
      <c r="B347" s="125">
        <f>+'Planilla de Cortes Dilegno'!G362</f>
        <v>0</v>
      </c>
      <c r="C347" s="125">
        <f>+'Planilla de Cortes Dilegno'!H362</f>
        <v>0</v>
      </c>
      <c r="D347" s="125" t="str">
        <f>CONCATENATE(+'Planilla de Cortes Dilegno'!R362," - ",'Planilla de Cortes Dilegno'!B362)</f>
        <v xml:space="preserve"> - </v>
      </c>
      <c r="E347" s="125" t="str">
        <f>+'Planilla de Cortes Dilegno'!D362</f>
        <v/>
      </c>
      <c r="F347" s="125" t="str">
        <f>IF('Planilla de Cortes Dilegno'!E362="","",IF('Planilla de Cortes Dilegno'!E362=1,0,1))</f>
        <v/>
      </c>
      <c r="G347" s="125" t="str">
        <f>IF('Planilla de Cortes Dilegno'!S362="","",IF('Planilla de Cortes Dilegno'!S362=1,VLOOKUP(E347,'Planilla de Cortes Dilegno'!AE:AI,4,0),IF('Planilla de Cortes Dilegno'!S362=2,VLOOKUP(E347,'Planilla de Cortes Dilegno'!AE:AI,5,0),"FSMIIIIII003")))</f>
        <v/>
      </c>
      <c r="H347" s="125" t="str">
        <f>IF('Planilla de Cortes Dilegno'!T362="","",IF('Planilla de Cortes Dilegno'!T362=1,VLOOKUP(E347,'Planilla de Cortes Dilegno'!AE:AI,4,0),IF('Planilla de Cortes Dilegno'!T362=2,VLOOKUP(E347,'Planilla de Cortes Dilegno'!AE:AI,5,0),"FSMIIIIII003")))</f>
        <v/>
      </c>
      <c r="I347" s="125" t="str">
        <f>IF('Planilla de Cortes Dilegno'!U362="","",IF('Planilla de Cortes Dilegno'!U362=1,VLOOKUP(E347,'Planilla de Cortes Dilegno'!AE:AI,4,0),IF('Planilla de Cortes Dilegno'!U362=2,VLOOKUP(E347,'Planilla de Cortes Dilegno'!AE:AI,5,0),"FSMIIIIII003")))</f>
        <v/>
      </c>
      <c r="J347" s="125" t="str">
        <f>IF('Planilla de Cortes Dilegno'!V362="","",IF('Planilla de Cortes Dilegno'!V362=1,VLOOKUP(E347,'Planilla de Cortes Dilegno'!AE:AI,4,0),IF('Planilla de Cortes Dilegno'!V362=2,VLOOKUP(E347,'Planilla de Cortes Dilegno'!AE:AI,5,0),"FSMIIIIII003")))</f>
        <v/>
      </c>
      <c r="K347" s="89" t="s">
        <v>926</v>
      </c>
    </row>
    <row r="348" spans="1:11" ht="18" customHeight="1" x14ac:dyDescent="0.2">
      <c r="A348" s="125">
        <f>+'Planilla de Cortes Dilegno'!F363</f>
        <v>0</v>
      </c>
      <c r="B348" s="125">
        <f>+'Planilla de Cortes Dilegno'!G363</f>
        <v>0</v>
      </c>
      <c r="C348" s="125">
        <f>+'Planilla de Cortes Dilegno'!H363</f>
        <v>0</v>
      </c>
      <c r="D348" s="125" t="str">
        <f>CONCATENATE(+'Planilla de Cortes Dilegno'!R363," - ",'Planilla de Cortes Dilegno'!B363)</f>
        <v xml:space="preserve"> - </v>
      </c>
      <c r="E348" s="125" t="str">
        <f>+'Planilla de Cortes Dilegno'!D363</f>
        <v/>
      </c>
      <c r="F348" s="125" t="str">
        <f>IF('Planilla de Cortes Dilegno'!E363="","",IF('Planilla de Cortes Dilegno'!E363=1,0,1))</f>
        <v/>
      </c>
      <c r="G348" s="125" t="str">
        <f>IF('Planilla de Cortes Dilegno'!S363="","",IF('Planilla de Cortes Dilegno'!S363=1,VLOOKUP(E348,'Planilla de Cortes Dilegno'!AE:AI,4,0),IF('Planilla de Cortes Dilegno'!S363=2,VLOOKUP(E348,'Planilla de Cortes Dilegno'!AE:AI,5,0),"FSMIIIIII003")))</f>
        <v/>
      </c>
      <c r="H348" s="125" t="str">
        <f>IF('Planilla de Cortes Dilegno'!T363="","",IF('Planilla de Cortes Dilegno'!T363=1,VLOOKUP(E348,'Planilla de Cortes Dilegno'!AE:AI,4,0),IF('Planilla de Cortes Dilegno'!T363=2,VLOOKUP(E348,'Planilla de Cortes Dilegno'!AE:AI,5,0),"FSMIIIIII003")))</f>
        <v/>
      </c>
      <c r="I348" s="125" t="str">
        <f>IF('Planilla de Cortes Dilegno'!U363="","",IF('Planilla de Cortes Dilegno'!U363=1,VLOOKUP(E348,'Planilla de Cortes Dilegno'!AE:AI,4,0),IF('Planilla de Cortes Dilegno'!U363=2,VLOOKUP(E348,'Planilla de Cortes Dilegno'!AE:AI,5,0),"FSMIIIIII003")))</f>
        <v/>
      </c>
      <c r="J348" s="125" t="str">
        <f>IF('Planilla de Cortes Dilegno'!V363="","",IF('Planilla de Cortes Dilegno'!V363=1,VLOOKUP(E348,'Planilla de Cortes Dilegno'!AE:AI,4,0),IF('Planilla de Cortes Dilegno'!V363=2,VLOOKUP(E348,'Planilla de Cortes Dilegno'!AE:AI,5,0),"FSMIIIIII003")))</f>
        <v/>
      </c>
      <c r="K348" s="89" t="s">
        <v>926</v>
      </c>
    </row>
    <row r="349" spans="1:11" ht="18" customHeight="1" x14ac:dyDescent="0.2">
      <c r="A349" s="125">
        <f>+'Planilla de Cortes Dilegno'!F364</f>
        <v>0</v>
      </c>
      <c r="B349" s="125">
        <f>+'Planilla de Cortes Dilegno'!G364</f>
        <v>0</v>
      </c>
      <c r="C349" s="125">
        <f>+'Planilla de Cortes Dilegno'!H364</f>
        <v>0</v>
      </c>
      <c r="D349" s="125" t="str">
        <f>CONCATENATE(+'Planilla de Cortes Dilegno'!R364," - ",'Planilla de Cortes Dilegno'!B364)</f>
        <v xml:space="preserve"> - </v>
      </c>
      <c r="E349" s="125" t="str">
        <f>+'Planilla de Cortes Dilegno'!D364</f>
        <v/>
      </c>
      <c r="F349" s="125" t="str">
        <f>IF('Planilla de Cortes Dilegno'!E364="","",IF('Planilla de Cortes Dilegno'!E364=1,0,1))</f>
        <v/>
      </c>
      <c r="G349" s="125" t="str">
        <f>IF('Planilla de Cortes Dilegno'!S364="","",IF('Planilla de Cortes Dilegno'!S364=1,VLOOKUP(E349,'Planilla de Cortes Dilegno'!AE:AI,4,0),IF('Planilla de Cortes Dilegno'!S364=2,VLOOKUP(E349,'Planilla de Cortes Dilegno'!AE:AI,5,0),"FSMIIIIII003")))</f>
        <v/>
      </c>
      <c r="H349" s="125" t="str">
        <f>IF('Planilla de Cortes Dilegno'!T364="","",IF('Planilla de Cortes Dilegno'!T364=1,VLOOKUP(E349,'Planilla de Cortes Dilegno'!AE:AI,4,0),IF('Planilla de Cortes Dilegno'!T364=2,VLOOKUP(E349,'Planilla de Cortes Dilegno'!AE:AI,5,0),"FSMIIIIII003")))</f>
        <v/>
      </c>
      <c r="I349" s="125" t="str">
        <f>IF('Planilla de Cortes Dilegno'!U364="","",IF('Planilla de Cortes Dilegno'!U364=1,VLOOKUP(E349,'Planilla de Cortes Dilegno'!AE:AI,4,0),IF('Planilla de Cortes Dilegno'!U364=2,VLOOKUP(E349,'Planilla de Cortes Dilegno'!AE:AI,5,0),"FSMIIIIII003")))</f>
        <v/>
      </c>
      <c r="J349" s="125" t="str">
        <f>IF('Planilla de Cortes Dilegno'!V364="","",IF('Planilla de Cortes Dilegno'!V364=1,VLOOKUP(E349,'Planilla de Cortes Dilegno'!AE:AI,4,0),IF('Planilla de Cortes Dilegno'!V364=2,VLOOKUP(E349,'Planilla de Cortes Dilegno'!AE:AI,5,0),"FSMIIIIII003")))</f>
        <v/>
      </c>
      <c r="K349" s="89" t="s">
        <v>926</v>
      </c>
    </row>
    <row r="350" spans="1:11" ht="18" customHeight="1" x14ac:dyDescent="0.2">
      <c r="A350" s="125">
        <f>+'Planilla de Cortes Dilegno'!F365</f>
        <v>0</v>
      </c>
      <c r="B350" s="125">
        <f>+'Planilla de Cortes Dilegno'!G365</f>
        <v>0</v>
      </c>
      <c r="C350" s="125">
        <f>+'Planilla de Cortes Dilegno'!H365</f>
        <v>0</v>
      </c>
      <c r="D350" s="125" t="str">
        <f>CONCATENATE(+'Planilla de Cortes Dilegno'!R365," - ",'Planilla de Cortes Dilegno'!B365)</f>
        <v xml:space="preserve"> - </v>
      </c>
      <c r="E350" s="125" t="str">
        <f>+'Planilla de Cortes Dilegno'!D365</f>
        <v/>
      </c>
      <c r="F350" s="125" t="str">
        <f>IF('Planilla de Cortes Dilegno'!E365="","",IF('Planilla de Cortes Dilegno'!E365=1,0,1))</f>
        <v/>
      </c>
      <c r="G350" s="125" t="str">
        <f>IF('Planilla de Cortes Dilegno'!S365="","",IF('Planilla de Cortes Dilegno'!S365=1,VLOOKUP(E350,'Planilla de Cortes Dilegno'!AE:AI,4,0),IF('Planilla de Cortes Dilegno'!S365=2,VLOOKUP(E350,'Planilla de Cortes Dilegno'!AE:AI,5,0),"FSMIIIIII003")))</f>
        <v/>
      </c>
      <c r="H350" s="125" t="str">
        <f>IF('Planilla de Cortes Dilegno'!T365="","",IF('Planilla de Cortes Dilegno'!T365=1,VLOOKUP(E350,'Planilla de Cortes Dilegno'!AE:AI,4,0),IF('Planilla de Cortes Dilegno'!T365=2,VLOOKUP(E350,'Planilla de Cortes Dilegno'!AE:AI,5,0),"FSMIIIIII003")))</f>
        <v/>
      </c>
      <c r="I350" s="125" t="str">
        <f>IF('Planilla de Cortes Dilegno'!U365="","",IF('Planilla de Cortes Dilegno'!U365=1,VLOOKUP(E350,'Planilla de Cortes Dilegno'!AE:AI,4,0),IF('Planilla de Cortes Dilegno'!U365=2,VLOOKUP(E350,'Planilla de Cortes Dilegno'!AE:AI,5,0),"FSMIIIIII003")))</f>
        <v/>
      </c>
      <c r="J350" s="125" t="str">
        <f>IF('Planilla de Cortes Dilegno'!V365="","",IF('Planilla de Cortes Dilegno'!V365=1,VLOOKUP(E350,'Planilla de Cortes Dilegno'!AE:AI,4,0),IF('Planilla de Cortes Dilegno'!V365=2,VLOOKUP(E350,'Planilla de Cortes Dilegno'!AE:AI,5,0),"FSMIIIIII003")))</f>
        <v/>
      </c>
      <c r="K350" s="89" t="s">
        <v>926</v>
      </c>
    </row>
    <row r="351" spans="1:11" ht="18" customHeight="1" x14ac:dyDescent="0.2">
      <c r="A351" s="125">
        <f>+'Planilla de Cortes Dilegno'!F366</f>
        <v>0</v>
      </c>
      <c r="B351" s="125">
        <f>+'Planilla de Cortes Dilegno'!G366</f>
        <v>0</v>
      </c>
      <c r="C351" s="125">
        <f>+'Planilla de Cortes Dilegno'!H366</f>
        <v>0</v>
      </c>
      <c r="D351" s="125" t="str">
        <f>CONCATENATE(+'Planilla de Cortes Dilegno'!R366," - ",'Planilla de Cortes Dilegno'!B366)</f>
        <v xml:space="preserve"> - </v>
      </c>
      <c r="E351" s="125" t="str">
        <f>+'Planilla de Cortes Dilegno'!D366</f>
        <v/>
      </c>
      <c r="F351" s="125" t="str">
        <f>IF('Planilla de Cortes Dilegno'!E366="","",IF('Planilla de Cortes Dilegno'!E366=1,0,1))</f>
        <v/>
      </c>
      <c r="G351" s="125" t="str">
        <f>IF('Planilla de Cortes Dilegno'!S366="","",IF('Planilla de Cortes Dilegno'!S366=1,VLOOKUP(E351,'Planilla de Cortes Dilegno'!AE:AI,4,0),IF('Planilla de Cortes Dilegno'!S366=2,VLOOKUP(E351,'Planilla de Cortes Dilegno'!AE:AI,5,0),"FSMIIIIII003")))</f>
        <v/>
      </c>
      <c r="H351" s="125" t="str">
        <f>IF('Planilla de Cortes Dilegno'!T366="","",IF('Planilla de Cortes Dilegno'!T366=1,VLOOKUP(E351,'Planilla de Cortes Dilegno'!AE:AI,4,0),IF('Planilla de Cortes Dilegno'!T366=2,VLOOKUP(E351,'Planilla de Cortes Dilegno'!AE:AI,5,0),"FSMIIIIII003")))</f>
        <v/>
      </c>
      <c r="I351" s="125" t="str">
        <f>IF('Planilla de Cortes Dilegno'!U366="","",IF('Planilla de Cortes Dilegno'!U366=1,VLOOKUP(E351,'Planilla de Cortes Dilegno'!AE:AI,4,0),IF('Planilla de Cortes Dilegno'!U366=2,VLOOKUP(E351,'Planilla de Cortes Dilegno'!AE:AI,5,0),"FSMIIIIII003")))</f>
        <v/>
      </c>
      <c r="J351" s="125" t="str">
        <f>IF('Planilla de Cortes Dilegno'!V366="","",IF('Planilla de Cortes Dilegno'!V366=1,VLOOKUP(E351,'Planilla de Cortes Dilegno'!AE:AI,4,0),IF('Planilla de Cortes Dilegno'!V366=2,VLOOKUP(E351,'Planilla de Cortes Dilegno'!AE:AI,5,0),"FSMIIIIII003")))</f>
        <v/>
      </c>
      <c r="K351" s="89" t="s">
        <v>926</v>
      </c>
    </row>
    <row r="352" spans="1:11" ht="18" customHeight="1" x14ac:dyDescent="0.2">
      <c r="A352" s="125">
        <f>+'Planilla de Cortes Dilegno'!F367</f>
        <v>0</v>
      </c>
      <c r="B352" s="125">
        <f>+'Planilla de Cortes Dilegno'!G367</f>
        <v>0</v>
      </c>
      <c r="C352" s="125">
        <f>+'Planilla de Cortes Dilegno'!H367</f>
        <v>0</v>
      </c>
      <c r="D352" s="125" t="str">
        <f>CONCATENATE(+'Planilla de Cortes Dilegno'!R367," - ",'Planilla de Cortes Dilegno'!B367)</f>
        <v xml:space="preserve"> - </v>
      </c>
      <c r="E352" s="125" t="str">
        <f>+'Planilla de Cortes Dilegno'!D367</f>
        <v/>
      </c>
      <c r="F352" s="125" t="str">
        <f>IF('Planilla de Cortes Dilegno'!E367="","",IF('Planilla de Cortes Dilegno'!E367=1,0,1))</f>
        <v/>
      </c>
      <c r="G352" s="125" t="str">
        <f>IF('Planilla de Cortes Dilegno'!S367="","",IF('Planilla de Cortes Dilegno'!S367=1,VLOOKUP(E352,'Planilla de Cortes Dilegno'!AE:AI,4,0),IF('Planilla de Cortes Dilegno'!S367=2,VLOOKUP(E352,'Planilla de Cortes Dilegno'!AE:AI,5,0),"FSMIIIIII003")))</f>
        <v/>
      </c>
      <c r="H352" s="125" t="str">
        <f>IF('Planilla de Cortes Dilegno'!T367="","",IF('Planilla de Cortes Dilegno'!T367=1,VLOOKUP(E352,'Planilla de Cortes Dilegno'!AE:AI,4,0),IF('Planilla de Cortes Dilegno'!T367=2,VLOOKUP(E352,'Planilla de Cortes Dilegno'!AE:AI,5,0),"FSMIIIIII003")))</f>
        <v/>
      </c>
      <c r="I352" s="125" t="str">
        <f>IF('Planilla de Cortes Dilegno'!U367="","",IF('Planilla de Cortes Dilegno'!U367=1,VLOOKUP(E352,'Planilla de Cortes Dilegno'!AE:AI,4,0),IF('Planilla de Cortes Dilegno'!U367=2,VLOOKUP(E352,'Planilla de Cortes Dilegno'!AE:AI,5,0),"FSMIIIIII003")))</f>
        <v/>
      </c>
      <c r="J352" s="125" t="str">
        <f>IF('Planilla de Cortes Dilegno'!V367="","",IF('Planilla de Cortes Dilegno'!V367=1,VLOOKUP(E352,'Planilla de Cortes Dilegno'!AE:AI,4,0),IF('Planilla de Cortes Dilegno'!V367=2,VLOOKUP(E352,'Planilla de Cortes Dilegno'!AE:AI,5,0),"FSMIIIIII003")))</f>
        <v/>
      </c>
      <c r="K352" s="89" t="s">
        <v>926</v>
      </c>
    </row>
    <row r="353" spans="1:11" ht="18" customHeight="1" x14ac:dyDescent="0.2">
      <c r="A353" s="125">
        <f>+'Planilla de Cortes Dilegno'!F368</f>
        <v>0</v>
      </c>
      <c r="B353" s="125">
        <f>+'Planilla de Cortes Dilegno'!G368</f>
        <v>0</v>
      </c>
      <c r="C353" s="125">
        <f>+'Planilla de Cortes Dilegno'!H368</f>
        <v>0</v>
      </c>
      <c r="D353" s="125" t="str">
        <f>CONCATENATE(+'Planilla de Cortes Dilegno'!R368," - ",'Planilla de Cortes Dilegno'!B368)</f>
        <v xml:space="preserve"> - </v>
      </c>
      <c r="E353" s="125" t="str">
        <f>+'Planilla de Cortes Dilegno'!D368</f>
        <v/>
      </c>
      <c r="F353" s="125" t="str">
        <f>IF('Planilla de Cortes Dilegno'!E368="","",IF('Planilla de Cortes Dilegno'!E368=1,0,1))</f>
        <v/>
      </c>
      <c r="G353" s="125" t="str">
        <f>IF('Planilla de Cortes Dilegno'!S368="","",IF('Planilla de Cortes Dilegno'!S368=1,VLOOKUP(E353,'Planilla de Cortes Dilegno'!AE:AI,4,0),IF('Planilla de Cortes Dilegno'!S368=2,VLOOKUP(E353,'Planilla de Cortes Dilegno'!AE:AI,5,0),"FSMIIIIII003")))</f>
        <v/>
      </c>
      <c r="H353" s="125" t="str">
        <f>IF('Planilla de Cortes Dilegno'!T368="","",IF('Planilla de Cortes Dilegno'!T368=1,VLOOKUP(E353,'Planilla de Cortes Dilegno'!AE:AI,4,0),IF('Planilla de Cortes Dilegno'!T368=2,VLOOKUP(E353,'Planilla de Cortes Dilegno'!AE:AI,5,0),"FSMIIIIII003")))</f>
        <v/>
      </c>
      <c r="I353" s="125" t="str">
        <f>IF('Planilla de Cortes Dilegno'!U368="","",IF('Planilla de Cortes Dilegno'!U368=1,VLOOKUP(E353,'Planilla de Cortes Dilegno'!AE:AI,4,0),IF('Planilla de Cortes Dilegno'!U368=2,VLOOKUP(E353,'Planilla de Cortes Dilegno'!AE:AI,5,0),"FSMIIIIII003")))</f>
        <v/>
      </c>
      <c r="J353" s="125" t="str">
        <f>IF('Planilla de Cortes Dilegno'!V368="","",IF('Planilla de Cortes Dilegno'!V368=1,VLOOKUP(E353,'Planilla de Cortes Dilegno'!AE:AI,4,0),IF('Planilla de Cortes Dilegno'!V368=2,VLOOKUP(E353,'Planilla de Cortes Dilegno'!AE:AI,5,0),"FSMIIIIII003")))</f>
        <v/>
      </c>
      <c r="K353" s="89" t="s">
        <v>926</v>
      </c>
    </row>
    <row r="354" spans="1:11" ht="18" customHeight="1" x14ac:dyDescent="0.2">
      <c r="A354" s="125">
        <f>+'Planilla de Cortes Dilegno'!F369</f>
        <v>0</v>
      </c>
      <c r="B354" s="125">
        <f>+'Planilla de Cortes Dilegno'!G369</f>
        <v>0</v>
      </c>
      <c r="C354" s="125">
        <f>+'Planilla de Cortes Dilegno'!H369</f>
        <v>0</v>
      </c>
      <c r="D354" s="125" t="str">
        <f>CONCATENATE(+'Planilla de Cortes Dilegno'!R369," - ",'Planilla de Cortes Dilegno'!B369)</f>
        <v xml:space="preserve"> - </v>
      </c>
      <c r="E354" s="125" t="str">
        <f>+'Planilla de Cortes Dilegno'!D369</f>
        <v/>
      </c>
      <c r="F354" s="125" t="str">
        <f>IF('Planilla de Cortes Dilegno'!E369="","",IF('Planilla de Cortes Dilegno'!E369=1,0,1))</f>
        <v/>
      </c>
      <c r="G354" s="125" t="str">
        <f>IF('Planilla de Cortes Dilegno'!S369="","",IF('Planilla de Cortes Dilegno'!S369=1,VLOOKUP(E354,'Planilla de Cortes Dilegno'!AE:AI,4,0),IF('Planilla de Cortes Dilegno'!S369=2,VLOOKUP(E354,'Planilla de Cortes Dilegno'!AE:AI,5,0),"FSMIIIIII003")))</f>
        <v/>
      </c>
      <c r="H354" s="125" t="str">
        <f>IF('Planilla de Cortes Dilegno'!T369="","",IF('Planilla de Cortes Dilegno'!T369=1,VLOOKUP(E354,'Planilla de Cortes Dilegno'!AE:AI,4,0),IF('Planilla de Cortes Dilegno'!T369=2,VLOOKUP(E354,'Planilla de Cortes Dilegno'!AE:AI,5,0),"FSMIIIIII003")))</f>
        <v/>
      </c>
      <c r="I354" s="125" t="str">
        <f>IF('Planilla de Cortes Dilegno'!U369="","",IF('Planilla de Cortes Dilegno'!U369=1,VLOOKUP(E354,'Planilla de Cortes Dilegno'!AE:AI,4,0),IF('Planilla de Cortes Dilegno'!U369=2,VLOOKUP(E354,'Planilla de Cortes Dilegno'!AE:AI,5,0),"FSMIIIIII003")))</f>
        <v/>
      </c>
      <c r="J354" s="125" t="str">
        <f>IF('Planilla de Cortes Dilegno'!V369="","",IF('Planilla de Cortes Dilegno'!V369=1,VLOOKUP(E354,'Planilla de Cortes Dilegno'!AE:AI,4,0),IF('Planilla de Cortes Dilegno'!V369=2,VLOOKUP(E354,'Planilla de Cortes Dilegno'!AE:AI,5,0),"FSMIIIIII003")))</f>
        <v/>
      </c>
      <c r="K354" s="89" t="s">
        <v>926</v>
      </c>
    </row>
    <row r="355" spans="1:11" ht="18" customHeight="1" x14ac:dyDescent="0.2">
      <c r="A355" s="125">
        <f>+'Planilla de Cortes Dilegno'!F370</f>
        <v>0</v>
      </c>
      <c r="B355" s="125">
        <f>+'Planilla de Cortes Dilegno'!G370</f>
        <v>0</v>
      </c>
      <c r="C355" s="125">
        <f>+'Planilla de Cortes Dilegno'!H370</f>
        <v>0</v>
      </c>
      <c r="D355" s="125" t="str">
        <f>CONCATENATE(+'Planilla de Cortes Dilegno'!R370," - ",'Planilla de Cortes Dilegno'!B370)</f>
        <v xml:space="preserve"> - </v>
      </c>
      <c r="E355" s="125" t="str">
        <f>+'Planilla de Cortes Dilegno'!D370</f>
        <v/>
      </c>
      <c r="F355" s="125" t="str">
        <f>IF('Planilla de Cortes Dilegno'!E370="","",IF('Planilla de Cortes Dilegno'!E370=1,0,1))</f>
        <v/>
      </c>
      <c r="G355" s="125" t="str">
        <f>IF('Planilla de Cortes Dilegno'!S370="","",IF('Planilla de Cortes Dilegno'!S370=1,VLOOKUP(E355,'Planilla de Cortes Dilegno'!AE:AI,4,0),IF('Planilla de Cortes Dilegno'!S370=2,VLOOKUP(E355,'Planilla de Cortes Dilegno'!AE:AI,5,0),"FSMIIIIII003")))</f>
        <v/>
      </c>
      <c r="H355" s="125" t="str">
        <f>IF('Planilla de Cortes Dilegno'!T370="","",IF('Planilla de Cortes Dilegno'!T370=1,VLOOKUP(E355,'Planilla de Cortes Dilegno'!AE:AI,4,0),IF('Planilla de Cortes Dilegno'!T370=2,VLOOKUP(E355,'Planilla de Cortes Dilegno'!AE:AI,5,0),"FSMIIIIII003")))</f>
        <v/>
      </c>
      <c r="I355" s="125" t="str">
        <f>IF('Planilla de Cortes Dilegno'!U370="","",IF('Planilla de Cortes Dilegno'!U370=1,VLOOKUP(E355,'Planilla de Cortes Dilegno'!AE:AI,4,0),IF('Planilla de Cortes Dilegno'!U370=2,VLOOKUP(E355,'Planilla de Cortes Dilegno'!AE:AI,5,0),"FSMIIIIII003")))</f>
        <v/>
      </c>
      <c r="J355" s="125" t="str">
        <f>IF('Planilla de Cortes Dilegno'!V370="","",IF('Planilla de Cortes Dilegno'!V370=1,VLOOKUP(E355,'Planilla de Cortes Dilegno'!AE:AI,4,0),IF('Planilla de Cortes Dilegno'!V370=2,VLOOKUP(E355,'Planilla de Cortes Dilegno'!AE:AI,5,0),"FSMIIIIII003")))</f>
        <v/>
      </c>
      <c r="K355" s="89" t="s">
        <v>926</v>
      </c>
    </row>
    <row r="356" spans="1:11" ht="18" customHeight="1" x14ac:dyDescent="0.2">
      <c r="A356" s="125">
        <f>+'Planilla de Cortes Dilegno'!F371</f>
        <v>0</v>
      </c>
      <c r="B356" s="125">
        <f>+'Planilla de Cortes Dilegno'!G371</f>
        <v>0</v>
      </c>
      <c r="C356" s="125">
        <f>+'Planilla de Cortes Dilegno'!H371</f>
        <v>0</v>
      </c>
      <c r="D356" s="125" t="str">
        <f>CONCATENATE(+'Planilla de Cortes Dilegno'!R371," - ",'Planilla de Cortes Dilegno'!B371)</f>
        <v xml:space="preserve"> - </v>
      </c>
      <c r="E356" s="125" t="str">
        <f>+'Planilla de Cortes Dilegno'!D371</f>
        <v/>
      </c>
      <c r="F356" s="125" t="str">
        <f>IF('Planilla de Cortes Dilegno'!E371="","",IF('Planilla de Cortes Dilegno'!E371=1,0,1))</f>
        <v/>
      </c>
      <c r="G356" s="125" t="str">
        <f>IF('Planilla de Cortes Dilegno'!S371="","",IF('Planilla de Cortes Dilegno'!S371=1,VLOOKUP(E356,'Planilla de Cortes Dilegno'!AE:AI,4,0),IF('Planilla de Cortes Dilegno'!S371=2,VLOOKUP(E356,'Planilla de Cortes Dilegno'!AE:AI,5,0),"FSMIIIIII003")))</f>
        <v/>
      </c>
      <c r="H356" s="125" t="str">
        <f>IF('Planilla de Cortes Dilegno'!T371="","",IF('Planilla de Cortes Dilegno'!T371=1,VLOOKUP(E356,'Planilla de Cortes Dilegno'!AE:AI,4,0),IF('Planilla de Cortes Dilegno'!T371=2,VLOOKUP(E356,'Planilla de Cortes Dilegno'!AE:AI,5,0),"FSMIIIIII003")))</f>
        <v/>
      </c>
      <c r="I356" s="125" t="str">
        <f>IF('Planilla de Cortes Dilegno'!U371="","",IF('Planilla de Cortes Dilegno'!U371=1,VLOOKUP(E356,'Planilla de Cortes Dilegno'!AE:AI,4,0),IF('Planilla de Cortes Dilegno'!U371=2,VLOOKUP(E356,'Planilla de Cortes Dilegno'!AE:AI,5,0),"FSMIIIIII003")))</f>
        <v/>
      </c>
      <c r="J356" s="125" t="str">
        <f>IF('Planilla de Cortes Dilegno'!V371="","",IF('Planilla de Cortes Dilegno'!V371=1,VLOOKUP(E356,'Planilla de Cortes Dilegno'!AE:AI,4,0),IF('Planilla de Cortes Dilegno'!V371=2,VLOOKUP(E356,'Planilla de Cortes Dilegno'!AE:AI,5,0),"FSMIIIIII003")))</f>
        <v/>
      </c>
      <c r="K356" s="89" t="s">
        <v>926</v>
      </c>
    </row>
    <row r="357" spans="1:11" ht="18" customHeight="1" x14ac:dyDescent="0.2">
      <c r="A357" s="125">
        <f>+'Planilla de Cortes Dilegno'!F372</f>
        <v>0</v>
      </c>
      <c r="B357" s="125">
        <f>+'Planilla de Cortes Dilegno'!G372</f>
        <v>0</v>
      </c>
      <c r="C357" s="125">
        <f>+'Planilla de Cortes Dilegno'!H372</f>
        <v>0</v>
      </c>
      <c r="D357" s="125" t="str">
        <f>CONCATENATE(+'Planilla de Cortes Dilegno'!R372," - ",'Planilla de Cortes Dilegno'!B372)</f>
        <v xml:space="preserve"> - </v>
      </c>
      <c r="E357" s="125" t="str">
        <f>+'Planilla de Cortes Dilegno'!D372</f>
        <v/>
      </c>
      <c r="F357" s="125" t="str">
        <f>IF('Planilla de Cortes Dilegno'!E372="","",IF('Planilla de Cortes Dilegno'!E372=1,0,1))</f>
        <v/>
      </c>
      <c r="G357" s="125" t="str">
        <f>IF('Planilla de Cortes Dilegno'!S372="","",IF('Planilla de Cortes Dilegno'!S372=1,VLOOKUP(E357,'Planilla de Cortes Dilegno'!AE:AI,4,0),IF('Planilla de Cortes Dilegno'!S372=2,VLOOKUP(E357,'Planilla de Cortes Dilegno'!AE:AI,5,0),"FSMIIIIII003")))</f>
        <v/>
      </c>
      <c r="H357" s="125" t="str">
        <f>IF('Planilla de Cortes Dilegno'!T372="","",IF('Planilla de Cortes Dilegno'!T372=1,VLOOKUP(E357,'Planilla de Cortes Dilegno'!AE:AI,4,0),IF('Planilla de Cortes Dilegno'!T372=2,VLOOKUP(E357,'Planilla de Cortes Dilegno'!AE:AI,5,0),"FSMIIIIII003")))</f>
        <v/>
      </c>
      <c r="I357" s="125" t="str">
        <f>IF('Planilla de Cortes Dilegno'!U372="","",IF('Planilla de Cortes Dilegno'!U372=1,VLOOKUP(E357,'Planilla de Cortes Dilegno'!AE:AI,4,0),IF('Planilla de Cortes Dilegno'!U372=2,VLOOKUP(E357,'Planilla de Cortes Dilegno'!AE:AI,5,0),"FSMIIIIII003")))</f>
        <v/>
      </c>
      <c r="J357" s="125" t="str">
        <f>IF('Planilla de Cortes Dilegno'!V372="","",IF('Planilla de Cortes Dilegno'!V372=1,VLOOKUP(E357,'Planilla de Cortes Dilegno'!AE:AI,4,0),IF('Planilla de Cortes Dilegno'!V372=2,VLOOKUP(E357,'Planilla de Cortes Dilegno'!AE:AI,5,0),"FSMIIIIII003")))</f>
        <v/>
      </c>
      <c r="K357" s="89" t="s">
        <v>926</v>
      </c>
    </row>
    <row r="358" spans="1:11" ht="18" customHeight="1" x14ac:dyDescent="0.2">
      <c r="A358" s="125">
        <f>+'Planilla de Cortes Dilegno'!F373</f>
        <v>0</v>
      </c>
      <c r="B358" s="125">
        <f>+'Planilla de Cortes Dilegno'!G373</f>
        <v>0</v>
      </c>
      <c r="C358" s="125">
        <f>+'Planilla de Cortes Dilegno'!H373</f>
        <v>0</v>
      </c>
      <c r="D358" s="125" t="str">
        <f>CONCATENATE(+'Planilla de Cortes Dilegno'!R373," - ",'Planilla de Cortes Dilegno'!B373)</f>
        <v xml:space="preserve"> - </v>
      </c>
      <c r="E358" s="125" t="str">
        <f>+'Planilla de Cortes Dilegno'!D373</f>
        <v/>
      </c>
      <c r="F358" s="125" t="str">
        <f>IF('Planilla de Cortes Dilegno'!E373="","",IF('Planilla de Cortes Dilegno'!E373=1,0,1))</f>
        <v/>
      </c>
      <c r="G358" s="125" t="str">
        <f>IF('Planilla de Cortes Dilegno'!S373="","",IF('Planilla de Cortes Dilegno'!S373=1,VLOOKUP(E358,'Planilla de Cortes Dilegno'!AE:AI,4,0),IF('Planilla de Cortes Dilegno'!S373=2,VLOOKUP(E358,'Planilla de Cortes Dilegno'!AE:AI,5,0),"FSMIIIIII003")))</f>
        <v/>
      </c>
      <c r="H358" s="125" t="str">
        <f>IF('Planilla de Cortes Dilegno'!T373="","",IF('Planilla de Cortes Dilegno'!T373=1,VLOOKUP(E358,'Planilla de Cortes Dilegno'!AE:AI,4,0),IF('Planilla de Cortes Dilegno'!T373=2,VLOOKUP(E358,'Planilla de Cortes Dilegno'!AE:AI,5,0),"FSMIIIIII003")))</f>
        <v/>
      </c>
      <c r="I358" s="125" t="str">
        <f>IF('Planilla de Cortes Dilegno'!U373="","",IF('Planilla de Cortes Dilegno'!U373=1,VLOOKUP(E358,'Planilla de Cortes Dilegno'!AE:AI,4,0),IF('Planilla de Cortes Dilegno'!U373=2,VLOOKUP(E358,'Planilla de Cortes Dilegno'!AE:AI,5,0),"FSMIIIIII003")))</f>
        <v/>
      </c>
      <c r="J358" s="125" t="str">
        <f>IF('Planilla de Cortes Dilegno'!V373="","",IF('Planilla de Cortes Dilegno'!V373=1,VLOOKUP(E358,'Planilla de Cortes Dilegno'!AE:AI,4,0),IF('Planilla de Cortes Dilegno'!V373=2,VLOOKUP(E358,'Planilla de Cortes Dilegno'!AE:AI,5,0),"FSMIIIIII003")))</f>
        <v/>
      </c>
      <c r="K358" s="89" t="s">
        <v>926</v>
      </c>
    </row>
    <row r="359" spans="1:11" ht="18" customHeight="1" x14ac:dyDescent="0.2">
      <c r="A359" s="125">
        <f>+'Planilla de Cortes Dilegno'!F374</f>
        <v>0</v>
      </c>
      <c r="B359" s="125">
        <f>+'Planilla de Cortes Dilegno'!G374</f>
        <v>0</v>
      </c>
      <c r="C359" s="125">
        <f>+'Planilla de Cortes Dilegno'!H374</f>
        <v>0</v>
      </c>
      <c r="D359" s="125" t="str">
        <f>CONCATENATE(+'Planilla de Cortes Dilegno'!R374," - ",'Planilla de Cortes Dilegno'!B374)</f>
        <v xml:space="preserve"> - </v>
      </c>
      <c r="E359" s="125" t="str">
        <f>+'Planilla de Cortes Dilegno'!D374</f>
        <v/>
      </c>
      <c r="F359" s="125" t="str">
        <f>IF('Planilla de Cortes Dilegno'!E374="","",IF('Planilla de Cortes Dilegno'!E374=1,0,1))</f>
        <v/>
      </c>
      <c r="G359" s="125" t="str">
        <f>IF('Planilla de Cortes Dilegno'!S374="","",IF('Planilla de Cortes Dilegno'!S374=1,VLOOKUP(E359,'Planilla de Cortes Dilegno'!AE:AI,4,0),IF('Planilla de Cortes Dilegno'!S374=2,VLOOKUP(E359,'Planilla de Cortes Dilegno'!AE:AI,5,0),"FSMIIIIII003")))</f>
        <v/>
      </c>
      <c r="H359" s="125" t="str">
        <f>IF('Planilla de Cortes Dilegno'!T374="","",IF('Planilla de Cortes Dilegno'!T374=1,VLOOKUP(E359,'Planilla de Cortes Dilegno'!AE:AI,4,0),IF('Planilla de Cortes Dilegno'!T374=2,VLOOKUP(E359,'Planilla de Cortes Dilegno'!AE:AI,5,0),"FSMIIIIII003")))</f>
        <v/>
      </c>
      <c r="I359" s="125" t="str">
        <f>IF('Planilla de Cortes Dilegno'!U374="","",IF('Planilla de Cortes Dilegno'!U374=1,VLOOKUP(E359,'Planilla de Cortes Dilegno'!AE:AI,4,0),IF('Planilla de Cortes Dilegno'!U374=2,VLOOKUP(E359,'Planilla de Cortes Dilegno'!AE:AI,5,0),"FSMIIIIII003")))</f>
        <v/>
      </c>
      <c r="J359" s="125" t="str">
        <f>IF('Planilla de Cortes Dilegno'!V374="","",IF('Planilla de Cortes Dilegno'!V374=1,VLOOKUP(E359,'Planilla de Cortes Dilegno'!AE:AI,4,0),IF('Planilla de Cortes Dilegno'!V374=2,VLOOKUP(E359,'Planilla de Cortes Dilegno'!AE:AI,5,0),"FSMIIIIII003")))</f>
        <v/>
      </c>
      <c r="K359" s="89" t="s">
        <v>926</v>
      </c>
    </row>
    <row r="360" spans="1:11" ht="18" customHeight="1" x14ac:dyDescent="0.2">
      <c r="A360" s="125">
        <f>+'Planilla de Cortes Dilegno'!F375</f>
        <v>0</v>
      </c>
      <c r="B360" s="125">
        <f>+'Planilla de Cortes Dilegno'!G375</f>
        <v>0</v>
      </c>
      <c r="C360" s="125">
        <f>+'Planilla de Cortes Dilegno'!H375</f>
        <v>0</v>
      </c>
      <c r="D360" s="125" t="str">
        <f>CONCATENATE(+'Planilla de Cortes Dilegno'!R375," - ",'Planilla de Cortes Dilegno'!B375)</f>
        <v xml:space="preserve"> - </v>
      </c>
      <c r="E360" s="125" t="str">
        <f>+'Planilla de Cortes Dilegno'!D375</f>
        <v/>
      </c>
      <c r="F360" s="125" t="str">
        <f>IF('Planilla de Cortes Dilegno'!E375="","",IF('Planilla de Cortes Dilegno'!E375=1,0,1))</f>
        <v/>
      </c>
      <c r="G360" s="125" t="str">
        <f>IF('Planilla de Cortes Dilegno'!S375="","",IF('Planilla de Cortes Dilegno'!S375=1,VLOOKUP(E360,'Planilla de Cortes Dilegno'!AE:AI,4,0),IF('Planilla de Cortes Dilegno'!S375=2,VLOOKUP(E360,'Planilla de Cortes Dilegno'!AE:AI,5,0),"FSMIIIIII003")))</f>
        <v/>
      </c>
      <c r="H360" s="125" t="str">
        <f>IF('Planilla de Cortes Dilegno'!T375="","",IF('Planilla de Cortes Dilegno'!T375=1,VLOOKUP(E360,'Planilla de Cortes Dilegno'!AE:AI,4,0),IF('Planilla de Cortes Dilegno'!T375=2,VLOOKUP(E360,'Planilla de Cortes Dilegno'!AE:AI,5,0),"FSMIIIIII003")))</f>
        <v/>
      </c>
      <c r="I360" s="125" t="str">
        <f>IF('Planilla de Cortes Dilegno'!U375="","",IF('Planilla de Cortes Dilegno'!U375=1,VLOOKUP(E360,'Planilla de Cortes Dilegno'!AE:AI,4,0),IF('Planilla de Cortes Dilegno'!U375=2,VLOOKUP(E360,'Planilla de Cortes Dilegno'!AE:AI,5,0),"FSMIIIIII003")))</f>
        <v/>
      </c>
      <c r="J360" s="125" t="str">
        <f>IF('Planilla de Cortes Dilegno'!V375="","",IF('Planilla de Cortes Dilegno'!V375=1,VLOOKUP(E360,'Planilla de Cortes Dilegno'!AE:AI,4,0),IF('Planilla de Cortes Dilegno'!V375=2,VLOOKUP(E360,'Planilla de Cortes Dilegno'!AE:AI,5,0),"FSMIIIIII003")))</f>
        <v/>
      </c>
      <c r="K360" s="89" t="s">
        <v>926</v>
      </c>
    </row>
    <row r="361" spans="1:11" ht="18" customHeight="1" x14ac:dyDescent="0.2">
      <c r="A361" s="125">
        <f>+'Planilla de Cortes Dilegno'!F376</f>
        <v>0</v>
      </c>
      <c r="B361" s="125">
        <f>+'Planilla de Cortes Dilegno'!G376</f>
        <v>0</v>
      </c>
      <c r="C361" s="125">
        <f>+'Planilla de Cortes Dilegno'!H376</f>
        <v>0</v>
      </c>
      <c r="D361" s="125" t="str">
        <f>CONCATENATE(+'Planilla de Cortes Dilegno'!R376," - ",'Planilla de Cortes Dilegno'!B376)</f>
        <v xml:space="preserve"> - </v>
      </c>
      <c r="E361" s="125" t="str">
        <f>+'Planilla de Cortes Dilegno'!D376</f>
        <v/>
      </c>
      <c r="F361" s="125" t="str">
        <f>IF('Planilla de Cortes Dilegno'!E376="","",IF('Planilla de Cortes Dilegno'!E376=1,0,1))</f>
        <v/>
      </c>
      <c r="G361" s="125" t="str">
        <f>IF('Planilla de Cortes Dilegno'!S376="","",IF('Planilla de Cortes Dilegno'!S376=1,VLOOKUP(E361,'Planilla de Cortes Dilegno'!AE:AI,4,0),IF('Planilla de Cortes Dilegno'!S376=2,VLOOKUP(E361,'Planilla de Cortes Dilegno'!AE:AI,5,0),"FSMIIIIII003")))</f>
        <v/>
      </c>
      <c r="H361" s="125" t="str">
        <f>IF('Planilla de Cortes Dilegno'!T376="","",IF('Planilla de Cortes Dilegno'!T376=1,VLOOKUP(E361,'Planilla de Cortes Dilegno'!AE:AI,4,0),IF('Planilla de Cortes Dilegno'!T376=2,VLOOKUP(E361,'Planilla de Cortes Dilegno'!AE:AI,5,0),"FSMIIIIII003")))</f>
        <v/>
      </c>
      <c r="I361" s="125" t="str">
        <f>IF('Planilla de Cortes Dilegno'!U376="","",IF('Planilla de Cortes Dilegno'!U376=1,VLOOKUP(E361,'Planilla de Cortes Dilegno'!AE:AI,4,0),IF('Planilla de Cortes Dilegno'!U376=2,VLOOKUP(E361,'Planilla de Cortes Dilegno'!AE:AI,5,0),"FSMIIIIII003")))</f>
        <v/>
      </c>
      <c r="J361" s="125" t="str">
        <f>IF('Planilla de Cortes Dilegno'!V376="","",IF('Planilla de Cortes Dilegno'!V376=1,VLOOKUP(E361,'Planilla de Cortes Dilegno'!AE:AI,4,0),IF('Planilla de Cortes Dilegno'!V376=2,VLOOKUP(E361,'Planilla de Cortes Dilegno'!AE:AI,5,0),"FSMIIIIII003")))</f>
        <v/>
      </c>
      <c r="K361" s="89" t="s">
        <v>926</v>
      </c>
    </row>
    <row r="362" spans="1:11" ht="18" customHeight="1" x14ac:dyDescent="0.2">
      <c r="A362" s="125">
        <f>+'Planilla de Cortes Dilegno'!F377</f>
        <v>0</v>
      </c>
      <c r="B362" s="125">
        <f>+'Planilla de Cortes Dilegno'!G377</f>
        <v>0</v>
      </c>
      <c r="C362" s="125">
        <f>+'Planilla de Cortes Dilegno'!H377</f>
        <v>0</v>
      </c>
      <c r="D362" s="125" t="str">
        <f>CONCATENATE(+'Planilla de Cortes Dilegno'!R377," - ",'Planilla de Cortes Dilegno'!B377)</f>
        <v xml:space="preserve"> - </v>
      </c>
      <c r="E362" s="125" t="str">
        <f>+'Planilla de Cortes Dilegno'!D377</f>
        <v/>
      </c>
      <c r="F362" s="125" t="str">
        <f>IF('Planilla de Cortes Dilegno'!E377="","",IF('Planilla de Cortes Dilegno'!E377=1,0,1))</f>
        <v/>
      </c>
      <c r="G362" s="125" t="str">
        <f>IF('Planilla de Cortes Dilegno'!S377="","",IF('Planilla de Cortes Dilegno'!S377=1,VLOOKUP(E362,'Planilla de Cortes Dilegno'!AE:AI,4,0),IF('Planilla de Cortes Dilegno'!S377=2,VLOOKUP(E362,'Planilla de Cortes Dilegno'!AE:AI,5,0),"FSMIIIIII003")))</f>
        <v/>
      </c>
      <c r="H362" s="125" t="str">
        <f>IF('Planilla de Cortes Dilegno'!T377="","",IF('Planilla de Cortes Dilegno'!T377=1,VLOOKUP(E362,'Planilla de Cortes Dilegno'!AE:AI,4,0),IF('Planilla de Cortes Dilegno'!T377=2,VLOOKUP(E362,'Planilla de Cortes Dilegno'!AE:AI,5,0),"FSMIIIIII003")))</f>
        <v/>
      </c>
      <c r="I362" s="125" t="str">
        <f>IF('Planilla de Cortes Dilegno'!U377="","",IF('Planilla de Cortes Dilegno'!U377=1,VLOOKUP(E362,'Planilla de Cortes Dilegno'!AE:AI,4,0),IF('Planilla de Cortes Dilegno'!U377=2,VLOOKUP(E362,'Planilla de Cortes Dilegno'!AE:AI,5,0),"FSMIIIIII003")))</f>
        <v/>
      </c>
      <c r="J362" s="125" t="str">
        <f>IF('Planilla de Cortes Dilegno'!V377="","",IF('Planilla de Cortes Dilegno'!V377=1,VLOOKUP(E362,'Planilla de Cortes Dilegno'!AE:AI,4,0),IF('Planilla de Cortes Dilegno'!V377=2,VLOOKUP(E362,'Planilla de Cortes Dilegno'!AE:AI,5,0),"FSMIIIIII003")))</f>
        <v/>
      </c>
      <c r="K362" s="89" t="s">
        <v>926</v>
      </c>
    </row>
    <row r="363" spans="1:11" ht="18" customHeight="1" x14ac:dyDescent="0.2">
      <c r="A363" s="125">
        <f>+'Planilla de Cortes Dilegno'!F378</f>
        <v>0</v>
      </c>
      <c r="B363" s="125">
        <f>+'Planilla de Cortes Dilegno'!G378</f>
        <v>0</v>
      </c>
      <c r="C363" s="125">
        <f>+'Planilla de Cortes Dilegno'!H378</f>
        <v>0</v>
      </c>
      <c r="D363" s="125" t="str">
        <f>CONCATENATE(+'Planilla de Cortes Dilegno'!R378," - ",'Planilla de Cortes Dilegno'!B378)</f>
        <v xml:space="preserve"> - </v>
      </c>
      <c r="E363" s="125" t="str">
        <f>+'Planilla de Cortes Dilegno'!D378</f>
        <v/>
      </c>
      <c r="F363" s="125" t="str">
        <f>IF('Planilla de Cortes Dilegno'!E378="","",IF('Planilla de Cortes Dilegno'!E378=1,0,1))</f>
        <v/>
      </c>
      <c r="G363" s="125" t="str">
        <f>IF('Planilla de Cortes Dilegno'!S378="","",IF('Planilla de Cortes Dilegno'!S378=1,VLOOKUP(E363,'Planilla de Cortes Dilegno'!AE:AI,4,0),IF('Planilla de Cortes Dilegno'!S378=2,VLOOKUP(E363,'Planilla de Cortes Dilegno'!AE:AI,5,0),"FSMIIIIII003")))</f>
        <v/>
      </c>
      <c r="H363" s="125" t="str">
        <f>IF('Planilla de Cortes Dilegno'!T378="","",IF('Planilla de Cortes Dilegno'!T378=1,VLOOKUP(E363,'Planilla de Cortes Dilegno'!AE:AI,4,0),IF('Planilla de Cortes Dilegno'!T378=2,VLOOKUP(E363,'Planilla de Cortes Dilegno'!AE:AI,5,0),"FSMIIIIII003")))</f>
        <v/>
      </c>
      <c r="I363" s="125" t="str">
        <f>IF('Planilla de Cortes Dilegno'!U378="","",IF('Planilla de Cortes Dilegno'!U378=1,VLOOKUP(E363,'Planilla de Cortes Dilegno'!AE:AI,4,0),IF('Planilla de Cortes Dilegno'!U378=2,VLOOKUP(E363,'Planilla de Cortes Dilegno'!AE:AI,5,0),"FSMIIIIII003")))</f>
        <v/>
      </c>
      <c r="J363" s="125" t="str">
        <f>IF('Planilla de Cortes Dilegno'!V378="","",IF('Planilla de Cortes Dilegno'!V378=1,VLOOKUP(E363,'Planilla de Cortes Dilegno'!AE:AI,4,0),IF('Planilla de Cortes Dilegno'!V378=2,VLOOKUP(E363,'Planilla de Cortes Dilegno'!AE:AI,5,0),"FSMIIIIII003")))</f>
        <v/>
      </c>
      <c r="K363" s="89" t="s">
        <v>926</v>
      </c>
    </row>
    <row r="364" spans="1:11" ht="18" customHeight="1" x14ac:dyDescent="0.2">
      <c r="A364" s="125">
        <f>+'Planilla de Cortes Dilegno'!F379</f>
        <v>0</v>
      </c>
      <c r="B364" s="125">
        <f>+'Planilla de Cortes Dilegno'!G379</f>
        <v>0</v>
      </c>
      <c r="C364" s="125">
        <f>+'Planilla de Cortes Dilegno'!H379</f>
        <v>0</v>
      </c>
      <c r="D364" s="125" t="str">
        <f>CONCATENATE(+'Planilla de Cortes Dilegno'!R379," - ",'Planilla de Cortes Dilegno'!B379)</f>
        <v xml:space="preserve"> - </v>
      </c>
      <c r="E364" s="125" t="str">
        <f>+'Planilla de Cortes Dilegno'!D379</f>
        <v/>
      </c>
      <c r="F364" s="125" t="str">
        <f>IF('Planilla de Cortes Dilegno'!E379="","",IF('Planilla de Cortes Dilegno'!E379=1,0,1))</f>
        <v/>
      </c>
      <c r="G364" s="125" t="str">
        <f>IF('Planilla de Cortes Dilegno'!S379="","",IF('Planilla de Cortes Dilegno'!S379=1,VLOOKUP(E364,'Planilla de Cortes Dilegno'!AE:AI,4,0),IF('Planilla de Cortes Dilegno'!S379=2,VLOOKUP(E364,'Planilla de Cortes Dilegno'!AE:AI,5,0),"FSMIIIIII003")))</f>
        <v/>
      </c>
      <c r="H364" s="125" t="str">
        <f>IF('Planilla de Cortes Dilegno'!T379="","",IF('Planilla de Cortes Dilegno'!T379=1,VLOOKUP(E364,'Planilla de Cortes Dilegno'!AE:AI,4,0),IF('Planilla de Cortes Dilegno'!T379=2,VLOOKUP(E364,'Planilla de Cortes Dilegno'!AE:AI,5,0),"FSMIIIIII003")))</f>
        <v/>
      </c>
      <c r="I364" s="125" t="str">
        <f>IF('Planilla de Cortes Dilegno'!U379="","",IF('Planilla de Cortes Dilegno'!U379=1,VLOOKUP(E364,'Planilla de Cortes Dilegno'!AE:AI,4,0),IF('Planilla de Cortes Dilegno'!U379=2,VLOOKUP(E364,'Planilla de Cortes Dilegno'!AE:AI,5,0),"FSMIIIIII003")))</f>
        <v/>
      </c>
      <c r="J364" s="125" t="str">
        <f>IF('Planilla de Cortes Dilegno'!V379="","",IF('Planilla de Cortes Dilegno'!V379=1,VLOOKUP(E364,'Planilla de Cortes Dilegno'!AE:AI,4,0),IF('Planilla de Cortes Dilegno'!V379=2,VLOOKUP(E364,'Planilla de Cortes Dilegno'!AE:AI,5,0),"FSMIIIIII003")))</f>
        <v/>
      </c>
      <c r="K364" s="89" t="s">
        <v>926</v>
      </c>
    </row>
    <row r="365" spans="1:11" ht="18" customHeight="1" x14ac:dyDescent="0.2">
      <c r="A365" s="125">
        <f>+'Planilla de Cortes Dilegno'!F380</f>
        <v>0</v>
      </c>
      <c r="B365" s="125">
        <f>+'Planilla de Cortes Dilegno'!G380</f>
        <v>0</v>
      </c>
      <c r="C365" s="125">
        <f>+'Planilla de Cortes Dilegno'!H380</f>
        <v>0</v>
      </c>
      <c r="D365" s="125" t="str">
        <f>CONCATENATE(+'Planilla de Cortes Dilegno'!R380," - ",'Planilla de Cortes Dilegno'!B380)</f>
        <v xml:space="preserve"> - </v>
      </c>
      <c r="E365" s="125" t="str">
        <f>+'Planilla de Cortes Dilegno'!D380</f>
        <v/>
      </c>
      <c r="F365" s="125" t="str">
        <f>IF('Planilla de Cortes Dilegno'!E380="","",IF('Planilla de Cortes Dilegno'!E380=1,0,1))</f>
        <v/>
      </c>
      <c r="G365" s="125" t="str">
        <f>IF('Planilla de Cortes Dilegno'!S380="","",IF('Planilla de Cortes Dilegno'!S380=1,VLOOKUP(E365,'Planilla de Cortes Dilegno'!AE:AI,4,0),IF('Planilla de Cortes Dilegno'!S380=2,VLOOKUP(E365,'Planilla de Cortes Dilegno'!AE:AI,5,0),"FSMIIIIII003")))</f>
        <v/>
      </c>
      <c r="H365" s="125" t="str">
        <f>IF('Planilla de Cortes Dilegno'!T380="","",IF('Planilla de Cortes Dilegno'!T380=1,VLOOKUP(E365,'Planilla de Cortes Dilegno'!AE:AI,4,0),IF('Planilla de Cortes Dilegno'!T380=2,VLOOKUP(E365,'Planilla de Cortes Dilegno'!AE:AI,5,0),"FSMIIIIII003")))</f>
        <v/>
      </c>
      <c r="I365" s="125" t="str">
        <f>IF('Planilla de Cortes Dilegno'!U380="","",IF('Planilla de Cortes Dilegno'!U380=1,VLOOKUP(E365,'Planilla de Cortes Dilegno'!AE:AI,4,0),IF('Planilla de Cortes Dilegno'!U380=2,VLOOKUP(E365,'Planilla de Cortes Dilegno'!AE:AI,5,0),"FSMIIIIII003")))</f>
        <v/>
      </c>
      <c r="J365" s="125" t="str">
        <f>IF('Planilla de Cortes Dilegno'!V380="","",IF('Planilla de Cortes Dilegno'!V380=1,VLOOKUP(E365,'Planilla de Cortes Dilegno'!AE:AI,4,0),IF('Planilla de Cortes Dilegno'!V380=2,VLOOKUP(E365,'Planilla de Cortes Dilegno'!AE:AI,5,0),"FSMIIIIII003")))</f>
        <v/>
      </c>
      <c r="K365" s="89" t="s">
        <v>926</v>
      </c>
    </row>
    <row r="366" spans="1:11" ht="18" customHeight="1" x14ac:dyDescent="0.2">
      <c r="A366" s="125">
        <f>+'Planilla de Cortes Dilegno'!F381</f>
        <v>0</v>
      </c>
      <c r="B366" s="125">
        <f>+'Planilla de Cortes Dilegno'!G381</f>
        <v>0</v>
      </c>
      <c r="C366" s="125">
        <f>+'Planilla de Cortes Dilegno'!H381</f>
        <v>0</v>
      </c>
      <c r="D366" s="125" t="str">
        <f>CONCATENATE(+'Planilla de Cortes Dilegno'!R381," - ",'Planilla de Cortes Dilegno'!B381)</f>
        <v xml:space="preserve"> - </v>
      </c>
      <c r="E366" s="125" t="str">
        <f>+'Planilla de Cortes Dilegno'!D381</f>
        <v/>
      </c>
      <c r="F366" s="125" t="str">
        <f>IF('Planilla de Cortes Dilegno'!E381="","",IF('Planilla de Cortes Dilegno'!E381=1,0,1))</f>
        <v/>
      </c>
      <c r="G366" s="125" t="str">
        <f>IF('Planilla de Cortes Dilegno'!S381="","",IF('Planilla de Cortes Dilegno'!S381=1,VLOOKUP(E366,'Planilla de Cortes Dilegno'!AE:AI,4,0),IF('Planilla de Cortes Dilegno'!S381=2,VLOOKUP(E366,'Planilla de Cortes Dilegno'!AE:AI,5,0),"FSMIIIIII003")))</f>
        <v/>
      </c>
      <c r="H366" s="125" t="str">
        <f>IF('Planilla de Cortes Dilegno'!T381="","",IF('Planilla de Cortes Dilegno'!T381=1,VLOOKUP(E366,'Planilla de Cortes Dilegno'!AE:AI,4,0),IF('Planilla de Cortes Dilegno'!T381=2,VLOOKUP(E366,'Planilla de Cortes Dilegno'!AE:AI,5,0),"FSMIIIIII003")))</f>
        <v/>
      </c>
      <c r="I366" s="125" t="str">
        <f>IF('Planilla de Cortes Dilegno'!U381="","",IF('Planilla de Cortes Dilegno'!U381=1,VLOOKUP(E366,'Planilla de Cortes Dilegno'!AE:AI,4,0),IF('Planilla de Cortes Dilegno'!U381=2,VLOOKUP(E366,'Planilla de Cortes Dilegno'!AE:AI,5,0),"FSMIIIIII003")))</f>
        <v/>
      </c>
      <c r="J366" s="125" t="str">
        <f>IF('Planilla de Cortes Dilegno'!V381="","",IF('Planilla de Cortes Dilegno'!V381=1,VLOOKUP(E366,'Planilla de Cortes Dilegno'!AE:AI,4,0),IF('Planilla de Cortes Dilegno'!V381=2,VLOOKUP(E366,'Planilla de Cortes Dilegno'!AE:AI,5,0),"FSMIIIIII003")))</f>
        <v/>
      </c>
      <c r="K366" s="89" t="s">
        <v>926</v>
      </c>
    </row>
    <row r="367" spans="1:11" ht="18" customHeight="1" x14ac:dyDescent="0.2">
      <c r="A367" s="125">
        <f>+'Planilla de Cortes Dilegno'!F382</f>
        <v>0</v>
      </c>
      <c r="B367" s="125">
        <f>+'Planilla de Cortes Dilegno'!G382</f>
        <v>0</v>
      </c>
      <c r="C367" s="125">
        <f>+'Planilla de Cortes Dilegno'!H382</f>
        <v>0</v>
      </c>
      <c r="D367" s="125" t="str">
        <f>CONCATENATE(+'Planilla de Cortes Dilegno'!R382," - ",'Planilla de Cortes Dilegno'!B382)</f>
        <v xml:space="preserve"> - </v>
      </c>
      <c r="E367" s="125" t="str">
        <f>+'Planilla de Cortes Dilegno'!D382</f>
        <v/>
      </c>
      <c r="F367" s="125" t="str">
        <f>IF('Planilla de Cortes Dilegno'!E382="","",IF('Planilla de Cortes Dilegno'!E382=1,0,1))</f>
        <v/>
      </c>
      <c r="G367" s="125" t="str">
        <f>IF('Planilla de Cortes Dilegno'!S382="","",IF('Planilla de Cortes Dilegno'!S382=1,VLOOKUP(E367,'Planilla de Cortes Dilegno'!AE:AI,4,0),IF('Planilla de Cortes Dilegno'!S382=2,VLOOKUP(E367,'Planilla de Cortes Dilegno'!AE:AI,5,0),"FSMIIIIII003")))</f>
        <v/>
      </c>
      <c r="H367" s="125" t="str">
        <f>IF('Planilla de Cortes Dilegno'!T382="","",IF('Planilla de Cortes Dilegno'!T382=1,VLOOKUP(E367,'Planilla de Cortes Dilegno'!AE:AI,4,0),IF('Planilla de Cortes Dilegno'!T382=2,VLOOKUP(E367,'Planilla de Cortes Dilegno'!AE:AI,5,0),"FSMIIIIII003")))</f>
        <v/>
      </c>
      <c r="I367" s="125" t="str">
        <f>IF('Planilla de Cortes Dilegno'!U382="","",IF('Planilla de Cortes Dilegno'!U382=1,VLOOKUP(E367,'Planilla de Cortes Dilegno'!AE:AI,4,0),IF('Planilla de Cortes Dilegno'!U382=2,VLOOKUP(E367,'Planilla de Cortes Dilegno'!AE:AI,5,0),"FSMIIIIII003")))</f>
        <v/>
      </c>
      <c r="J367" s="125" t="str">
        <f>IF('Planilla de Cortes Dilegno'!V382="","",IF('Planilla de Cortes Dilegno'!V382=1,VLOOKUP(E367,'Planilla de Cortes Dilegno'!AE:AI,4,0),IF('Planilla de Cortes Dilegno'!V382=2,VLOOKUP(E367,'Planilla de Cortes Dilegno'!AE:AI,5,0),"FSMIIIIII003")))</f>
        <v/>
      </c>
      <c r="K367" s="89" t="s">
        <v>926</v>
      </c>
    </row>
    <row r="368" spans="1:11" ht="18" customHeight="1" x14ac:dyDescent="0.2">
      <c r="A368" s="125">
        <f>+'Planilla de Cortes Dilegno'!F383</f>
        <v>0</v>
      </c>
      <c r="B368" s="125">
        <f>+'Planilla de Cortes Dilegno'!G383</f>
        <v>0</v>
      </c>
      <c r="C368" s="125">
        <f>+'Planilla de Cortes Dilegno'!H383</f>
        <v>0</v>
      </c>
      <c r="D368" s="125" t="str">
        <f>CONCATENATE(+'Planilla de Cortes Dilegno'!R383," - ",'Planilla de Cortes Dilegno'!B383)</f>
        <v xml:space="preserve"> - </v>
      </c>
      <c r="E368" s="125" t="str">
        <f>+'Planilla de Cortes Dilegno'!D383</f>
        <v/>
      </c>
      <c r="F368" s="125" t="str">
        <f>IF('Planilla de Cortes Dilegno'!E383="","",IF('Planilla de Cortes Dilegno'!E383=1,0,1))</f>
        <v/>
      </c>
      <c r="G368" s="125" t="str">
        <f>IF('Planilla de Cortes Dilegno'!S383="","",IF('Planilla de Cortes Dilegno'!S383=1,VLOOKUP(E368,'Planilla de Cortes Dilegno'!AE:AI,4,0),IF('Planilla de Cortes Dilegno'!S383=2,VLOOKUP(E368,'Planilla de Cortes Dilegno'!AE:AI,5,0),"FSMIIIIII003")))</f>
        <v/>
      </c>
      <c r="H368" s="125" t="str">
        <f>IF('Planilla de Cortes Dilegno'!T383="","",IF('Planilla de Cortes Dilegno'!T383=1,VLOOKUP(E368,'Planilla de Cortes Dilegno'!AE:AI,4,0),IF('Planilla de Cortes Dilegno'!T383=2,VLOOKUP(E368,'Planilla de Cortes Dilegno'!AE:AI,5,0),"FSMIIIIII003")))</f>
        <v/>
      </c>
      <c r="I368" s="125" t="str">
        <f>IF('Planilla de Cortes Dilegno'!U383="","",IF('Planilla de Cortes Dilegno'!U383=1,VLOOKUP(E368,'Planilla de Cortes Dilegno'!AE:AI,4,0),IF('Planilla de Cortes Dilegno'!U383=2,VLOOKUP(E368,'Planilla de Cortes Dilegno'!AE:AI,5,0),"FSMIIIIII003")))</f>
        <v/>
      </c>
      <c r="J368" s="125" t="str">
        <f>IF('Planilla de Cortes Dilegno'!V383="","",IF('Planilla de Cortes Dilegno'!V383=1,VLOOKUP(E368,'Planilla de Cortes Dilegno'!AE:AI,4,0),IF('Planilla de Cortes Dilegno'!V383=2,VLOOKUP(E368,'Planilla de Cortes Dilegno'!AE:AI,5,0),"FSMIIIIII003")))</f>
        <v/>
      </c>
      <c r="K368" s="89" t="s">
        <v>926</v>
      </c>
    </row>
    <row r="369" spans="1:11" ht="18" customHeight="1" x14ac:dyDescent="0.2">
      <c r="A369" s="125">
        <f>+'Planilla de Cortes Dilegno'!F384</f>
        <v>0</v>
      </c>
      <c r="B369" s="125">
        <f>+'Planilla de Cortes Dilegno'!G384</f>
        <v>0</v>
      </c>
      <c r="C369" s="125">
        <f>+'Planilla de Cortes Dilegno'!H384</f>
        <v>0</v>
      </c>
      <c r="D369" s="125" t="str">
        <f>CONCATENATE(+'Planilla de Cortes Dilegno'!R384," - ",'Planilla de Cortes Dilegno'!B384)</f>
        <v xml:space="preserve"> - </v>
      </c>
      <c r="E369" s="125" t="str">
        <f>+'Planilla de Cortes Dilegno'!D384</f>
        <v/>
      </c>
      <c r="F369" s="125" t="str">
        <f>IF('Planilla de Cortes Dilegno'!E384="","",IF('Planilla de Cortes Dilegno'!E384=1,0,1))</f>
        <v/>
      </c>
      <c r="G369" s="125" t="str">
        <f>IF('Planilla de Cortes Dilegno'!S384="","",IF('Planilla de Cortes Dilegno'!S384=1,VLOOKUP(E369,'Planilla de Cortes Dilegno'!AE:AI,4,0),IF('Planilla de Cortes Dilegno'!S384=2,VLOOKUP(E369,'Planilla de Cortes Dilegno'!AE:AI,5,0),"FSMIIIIII003")))</f>
        <v/>
      </c>
      <c r="H369" s="125" t="str">
        <f>IF('Planilla de Cortes Dilegno'!T384="","",IF('Planilla de Cortes Dilegno'!T384=1,VLOOKUP(E369,'Planilla de Cortes Dilegno'!AE:AI,4,0),IF('Planilla de Cortes Dilegno'!T384=2,VLOOKUP(E369,'Planilla de Cortes Dilegno'!AE:AI,5,0),"FSMIIIIII003")))</f>
        <v/>
      </c>
      <c r="I369" s="125" t="str">
        <f>IF('Planilla de Cortes Dilegno'!U384="","",IF('Planilla de Cortes Dilegno'!U384=1,VLOOKUP(E369,'Planilla de Cortes Dilegno'!AE:AI,4,0),IF('Planilla de Cortes Dilegno'!U384=2,VLOOKUP(E369,'Planilla de Cortes Dilegno'!AE:AI,5,0),"FSMIIIIII003")))</f>
        <v/>
      </c>
      <c r="J369" s="125" t="str">
        <f>IF('Planilla de Cortes Dilegno'!V384="","",IF('Planilla de Cortes Dilegno'!V384=1,VLOOKUP(E369,'Planilla de Cortes Dilegno'!AE:AI,4,0),IF('Planilla de Cortes Dilegno'!V384=2,VLOOKUP(E369,'Planilla de Cortes Dilegno'!AE:AI,5,0),"FSMIIIIII003")))</f>
        <v/>
      </c>
      <c r="K369" s="89" t="s">
        <v>926</v>
      </c>
    </row>
    <row r="370" spans="1:11" ht="18" customHeight="1" x14ac:dyDescent="0.2">
      <c r="A370" s="125">
        <f>+'Planilla de Cortes Dilegno'!F385</f>
        <v>0</v>
      </c>
      <c r="B370" s="125">
        <f>+'Planilla de Cortes Dilegno'!G385</f>
        <v>0</v>
      </c>
      <c r="C370" s="125">
        <f>+'Planilla de Cortes Dilegno'!H385</f>
        <v>0</v>
      </c>
      <c r="D370" s="125" t="str">
        <f>CONCATENATE(+'Planilla de Cortes Dilegno'!R385," - ",'Planilla de Cortes Dilegno'!B385)</f>
        <v xml:space="preserve"> - </v>
      </c>
      <c r="E370" s="125" t="str">
        <f>+'Planilla de Cortes Dilegno'!D385</f>
        <v/>
      </c>
      <c r="F370" s="125" t="str">
        <f>IF('Planilla de Cortes Dilegno'!E385="","",IF('Planilla de Cortes Dilegno'!E385=1,0,1))</f>
        <v/>
      </c>
      <c r="G370" s="125" t="str">
        <f>IF('Planilla de Cortes Dilegno'!S385="","",IF('Planilla de Cortes Dilegno'!S385=1,VLOOKUP(E370,'Planilla de Cortes Dilegno'!AE:AI,4,0),IF('Planilla de Cortes Dilegno'!S385=2,VLOOKUP(E370,'Planilla de Cortes Dilegno'!AE:AI,5,0),"FSMIIIIII003")))</f>
        <v/>
      </c>
      <c r="H370" s="125" t="str">
        <f>IF('Planilla de Cortes Dilegno'!T385="","",IF('Planilla de Cortes Dilegno'!T385=1,VLOOKUP(E370,'Planilla de Cortes Dilegno'!AE:AI,4,0),IF('Planilla de Cortes Dilegno'!T385=2,VLOOKUP(E370,'Planilla de Cortes Dilegno'!AE:AI,5,0),"FSMIIIIII003")))</f>
        <v/>
      </c>
      <c r="I370" s="125" t="str">
        <f>IF('Planilla de Cortes Dilegno'!U385="","",IF('Planilla de Cortes Dilegno'!U385=1,VLOOKUP(E370,'Planilla de Cortes Dilegno'!AE:AI,4,0),IF('Planilla de Cortes Dilegno'!U385=2,VLOOKUP(E370,'Planilla de Cortes Dilegno'!AE:AI,5,0),"FSMIIIIII003")))</f>
        <v/>
      </c>
      <c r="J370" s="125" t="str">
        <f>IF('Planilla de Cortes Dilegno'!V385="","",IF('Planilla de Cortes Dilegno'!V385=1,VLOOKUP(E370,'Planilla de Cortes Dilegno'!AE:AI,4,0),IF('Planilla de Cortes Dilegno'!V385=2,VLOOKUP(E370,'Planilla de Cortes Dilegno'!AE:AI,5,0),"FSMIIIIII003")))</f>
        <v/>
      </c>
      <c r="K370" s="89" t="s">
        <v>926</v>
      </c>
    </row>
    <row r="371" spans="1:11" ht="18" customHeight="1" x14ac:dyDescent="0.2">
      <c r="A371" s="125">
        <f>+'Planilla de Cortes Dilegno'!F386</f>
        <v>0</v>
      </c>
      <c r="B371" s="125">
        <f>+'Planilla de Cortes Dilegno'!G386</f>
        <v>0</v>
      </c>
      <c r="C371" s="125">
        <f>+'Planilla de Cortes Dilegno'!H386</f>
        <v>0</v>
      </c>
      <c r="D371" s="125" t="str">
        <f>CONCATENATE(+'Planilla de Cortes Dilegno'!R386," - ",'Planilla de Cortes Dilegno'!B386)</f>
        <v xml:space="preserve"> - </v>
      </c>
      <c r="E371" s="125" t="str">
        <f>+'Planilla de Cortes Dilegno'!D386</f>
        <v/>
      </c>
      <c r="F371" s="125" t="str">
        <f>IF('Planilla de Cortes Dilegno'!E386="","",IF('Planilla de Cortes Dilegno'!E386=1,0,1))</f>
        <v/>
      </c>
      <c r="G371" s="125" t="str">
        <f>IF('Planilla de Cortes Dilegno'!S386="","",IF('Planilla de Cortes Dilegno'!S386=1,VLOOKUP(E371,'Planilla de Cortes Dilegno'!AE:AI,4,0),IF('Planilla de Cortes Dilegno'!S386=2,VLOOKUP(E371,'Planilla de Cortes Dilegno'!AE:AI,5,0),"FSMIIIIII003")))</f>
        <v/>
      </c>
      <c r="H371" s="125" t="str">
        <f>IF('Planilla de Cortes Dilegno'!T386="","",IF('Planilla de Cortes Dilegno'!T386=1,VLOOKUP(E371,'Planilla de Cortes Dilegno'!AE:AI,4,0),IF('Planilla de Cortes Dilegno'!T386=2,VLOOKUP(E371,'Planilla de Cortes Dilegno'!AE:AI,5,0),"FSMIIIIII003")))</f>
        <v/>
      </c>
      <c r="I371" s="125" t="str">
        <f>IF('Planilla de Cortes Dilegno'!U386="","",IF('Planilla de Cortes Dilegno'!U386=1,VLOOKUP(E371,'Planilla de Cortes Dilegno'!AE:AI,4,0),IF('Planilla de Cortes Dilegno'!U386=2,VLOOKUP(E371,'Planilla de Cortes Dilegno'!AE:AI,5,0),"FSMIIIIII003")))</f>
        <v/>
      </c>
      <c r="J371" s="125" t="str">
        <f>IF('Planilla de Cortes Dilegno'!V386="","",IF('Planilla de Cortes Dilegno'!V386=1,VLOOKUP(E371,'Planilla de Cortes Dilegno'!AE:AI,4,0),IF('Planilla de Cortes Dilegno'!V386=2,VLOOKUP(E371,'Planilla de Cortes Dilegno'!AE:AI,5,0),"FSMIIIIII003")))</f>
        <v/>
      </c>
      <c r="K371" s="89" t="s">
        <v>926</v>
      </c>
    </row>
    <row r="372" spans="1:11" ht="18" customHeight="1" x14ac:dyDescent="0.2">
      <c r="A372" s="125">
        <f>+'Planilla de Cortes Dilegno'!F387</f>
        <v>0</v>
      </c>
      <c r="B372" s="125">
        <f>+'Planilla de Cortes Dilegno'!G387</f>
        <v>0</v>
      </c>
      <c r="C372" s="125">
        <f>+'Planilla de Cortes Dilegno'!H387</f>
        <v>0</v>
      </c>
      <c r="D372" s="125" t="str">
        <f>CONCATENATE(+'Planilla de Cortes Dilegno'!R387," - ",'Planilla de Cortes Dilegno'!B387)</f>
        <v xml:space="preserve"> - </v>
      </c>
      <c r="E372" s="125" t="str">
        <f>+'Planilla de Cortes Dilegno'!D387</f>
        <v/>
      </c>
      <c r="F372" s="125" t="str">
        <f>IF('Planilla de Cortes Dilegno'!E387="","",IF('Planilla de Cortes Dilegno'!E387=1,0,1))</f>
        <v/>
      </c>
      <c r="G372" s="125" t="str">
        <f>IF('Planilla de Cortes Dilegno'!S387="","",IF('Planilla de Cortes Dilegno'!S387=1,VLOOKUP(E372,'Planilla de Cortes Dilegno'!AE:AI,4,0),IF('Planilla de Cortes Dilegno'!S387=2,VLOOKUP(E372,'Planilla de Cortes Dilegno'!AE:AI,5,0),"FSMIIIIII003")))</f>
        <v/>
      </c>
      <c r="H372" s="125" t="str">
        <f>IF('Planilla de Cortes Dilegno'!T387="","",IF('Planilla de Cortes Dilegno'!T387=1,VLOOKUP(E372,'Planilla de Cortes Dilegno'!AE:AI,4,0),IF('Planilla de Cortes Dilegno'!T387=2,VLOOKUP(E372,'Planilla de Cortes Dilegno'!AE:AI,5,0),"FSMIIIIII003")))</f>
        <v/>
      </c>
      <c r="I372" s="125" t="str">
        <f>IF('Planilla de Cortes Dilegno'!U387="","",IF('Planilla de Cortes Dilegno'!U387=1,VLOOKUP(E372,'Planilla de Cortes Dilegno'!AE:AI,4,0),IF('Planilla de Cortes Dilegno'!U387=2,VLOOKUP(E372,'Planilla de Cortes Dilegno'!AE:AI,5,0),"FSMIIIIII003")))</f>
        <v/>
      </c>
      <c r="J372" s="125" t="str">
        <f>IF('Planilla de Cortes Dilegno'!V387="","",IF('Planilla de Cortes Dilegno'!V387=1,VLOOKUP(E372,'Planilla de Cortes Dilegno'!AE:AI,4,0),IF('Planilla de Cortes Dilegno'!V387=2,VLOOKUP(E372,'Planilla de Cortes Dilegno'!AE:AI,5,0),"FSMIIIIII003")))</f>
        <v/>
      </c>
      <c r="K372" s="89" t="s">
        <v>926</v>
      </c>
    </row>
    <row r="373" spans="1:11" ht="18" customHeight="1" x14ac:dyDescent="0.2">
      <c r="A373" s="125">
        <f>+'Planilla de Cortes Dilegno'!F388</f>
        <v>0</v>
      </c>
      <c r="B373" s="125">
        <f>+'Planilla de Cortes Dilegno'!G388</f>
        <v>0</v>
      </c>
      <c r="C373" s="125">
        <f>+'Planilla de Cortes Dilegno'!H388</f>
        <v>0</v>
      </c>
      <c r="D373" s="125" t="str">
        <f>CONCATENATE(+'Planilla de Cortes Dilegno'!R388," - ",'Planilla de Cortes Dilegno'!B388)</f>
        <v xml:space="preserve"> - </v>
      </c>
      <c r="E373" s="125" t="str">
        <f>+'Planilla de Cortes Dilegno'!D388</f>
        <v/>
      </c>
      <c r="F373" s="125" t="str">
        <f>IF('Planilla de Cortes Dilegno'!E388="","",IF('Planilla de Cortes Dilegno'!E388=1,0,1))</f>
        <v/>
      </c>
      <c r="G373" s="125" t="str">
        <f>IF('Planilla de Cortes Dilegno'!S388="","",IF('Planilla de Cortes Dilegno'!S388=1,VLOOKUP(E373,'Planilla de Cortes Dilegno'!AE:AI,4,0),IF('Planilla de Cortes Dilegno'!S388=2,VLOOKUP(E373,'Planilla de Cortes Dilegno'!AE:AI,5,0),"FSMIIIIII003")))</f>
        <v/>
      </c>
      <c r="H373" s="125" t="str">
        <f>IF('Planilla de Cortes Dilegno'!T388="","",IF('Planilla de Cortes Dilegno'!T388=1,VLOOKUP(E373,'Planilla de Cortes Dilegno'!AE:AI,4,0),IF('Planilla de Cortes Dilegno'!T388=2,VLOOKUP(E373,'Planilla de Cortes Dilegno'!AE:AI,5,0),"FSMIIIIII003")))</f>
        <v/>
      </c>
      <c r="I373" s="125" t="str">
        <f>IF('Planilla de Cortes Dilegno'!U388="","",IF('Planilla de Cortes Dilegno'!U388=1,VLOOKUP(E373,'Planilla de Cortes Dilegno'!AE:AI,4,0),IF('Planilla de Cortes Dilegno'!U388=2,VLOOKUP(E373,'Planilla de Cortes Dilegno'!AE:AI,5,0),"FSMIIIIII003")))</f>
        <v/>
      </c>
      <c r="J373" s="125" t="str">
        <f>IF('Planilla de Cortes Dilegno'!V388="","",IF('Planilla de Cortes Dilegno'!V388=1,VLOOKUP(E373,'Planilla de Cortes Dilegno'!AE:AI,4,0),IF('Planilla de Cortes Dilegno'!V388=2,VLOOKUP(E373,'Planilla de Cortes Dilegno'!AE:AI,5,0),"FSMIIIIII003")))</f>
        <v/>
      </c>
      <c r="K373" s="89" t="s">
        <v>926</v>
      </c>
    </row>
    <row r="374" spans="1:11" ht="18" customHeight="1" x14ac:dyDescent="0.2">
      <c r="A374" s="125">
        <f>+'Planilla de Cortes Dilegno'!F389</f>
        <v>0</v>
      </c>
      <c r="B374" s="125">
        <f>+'Planilla de Cortes Dilegno'!G389</f>
        <v>0</v>
      </c>
      <c r="C374" s="125">
        <f>+'Planilla de Cortes Dilegno'!H389</f>
        <v>0</v>
      </c>
      <c r="D374" s="125" t="str">
        <f>CONCATENATE(+'Planilla de Cortes Dilegno'!R389," - ",'Planilla de Cortes Dilegno'!B389)</f>
        <v xml:space="preserve"> - </v>
      </c>
      <c r="E374" s="125" t="str">
        <f>+'Planilla de Cortes Dilegno'!D389</f>
        <v/>
      </c>
      <c r="F374" s="125" t="str">
        <f>IF('Planilla de Cortes Dilegno'!E389="","",IF('Planilla de Cortes Dilegno'!E389=1,0,1))</f>
        <v/>
      </c>
      <c r="G374" s="125" t="str">
        <f>IF('Planilla de Cortes Dilegno'!S389="","",IF('Planilla de Cortes Dilegno'!S389=1,VLOOKUP(E374,'Planilla de Cortes Dilegno'!AE:AI,4,0),IF('Planilla de Cortes Dilegno'!S389=2,VLOOKUP(E374,'Planilla de Cortes Dilegno'!AE:AI,5,0),"FSMIIIIII003")))</f>
        <v/>
      </c>
      <c r="H374" s="125" t="str">
        <f>IF('Planilla de Cortes Dilegno'!T389="","",IF('Planilla de Cortes Dilegno'!T389=1,VLOOKUP(E374,'Planilla de Cortes Dilegno'!AE:AI,4,0),IF('Planilla de Cortes Dilegno'!T389=2,VLOOKUP(E374,'Planilla de Cortes Dilegno'!AE:AI,5,0),"FSMIIIIII003")))</f>
        <v/>
      </c>
      <c r="I374" s="125" t="str">
        <f>IF('Planilla de Cortes Dilegno'!U389="","",IF('Planilla de Cortes Dilegno'!U389=1,VLOOKUP(E374,'Planilla de Cortes Dilegno'!AE:AI,4,0),IF('Planilla de Cortes Dilegno'!U389=2,VLOOKUP(E374,'Planilla de Cortes Dilegno'!AE:AI,5,0),"FSMIIIIII003")))</f>
        <v/>
      </c>
      <c r="J374" s="125" t="str">
        <f>IF('Planilla de Cortes Dilegno'!V389="","",IF('Planilla de Cortes Dilegno'!V389=1,VLOOKUP(E374,'Planilla de Cortes Dilegno'!AE:AI,4,0),IF('Planilla de Cortes Dilegno'!V389=2,VLOOKUP(E374,'Planilla de Cortes Dilegno'!AE:AI,5,0),"FSMIIIIII003")))</f>
        <v/>
      </c>
      <c r="K374" s="89" t="s">
        <v>926</v>
      </c>
    </row>
    <row r="375" spans="1:11" ht="18" customHeight="1" x14ac:dyDescent="0.2">
      <c r="A375" s="125">
        <f>+'Planilla de Cortes Dilegno'!F390</f>
        <v>0</v>
      </c>
      <c r="B375" s="125">
        <f>+'Planilla de Cortes Dilegno'!G390</f>
        <v>0</v>
      </c>
      <c r="C375" s="125">
        <f>+'Planilla de Cortes Dilegno'!H390</f>
        <v>0</v>
      </c>
      <c r="D375" s="125" t="str">
        <f>CONCATENATE(+'Planilla de Cortes Dilegno'!R390," - ",'Planilla de Cortes Dilegno'!B390)</f>
        <v xml:space="preserve"> - </v>
      </c>
      <c r="E375" s="125" t="str">
        <f>+'Planilla de Cortes Dilegno'!D390</f>
        <v/>
      </c>
      <c r="F375" s="125" t="str">
        <f>IF('Planilla de Cortes Dilegno'!E390="","",IF('Planilla de Cortes Dilegno'!E390=1,0,1))</f>
        <v/>
      </c>
      <c r="G375" s="125" t="str">
        <f>IF('Planilla de Cortes Dilegno'!S390="","",IF('Planilla de Cortes Dilegno'!S390=1,VLOOKUP(E375,'Planilla de Cortes Dilegno'!AE:AI,4,0),IF('Planilla de Cortes Dilegno'!S390=2,VLOOKUP(E375,'Planilla de Cortes Dilegno'!AE:AI,5,0),"FSMIIIIII003")))</f>
        <v/>
      </c>
      <c r="H375" s="125" t="str">
        <f>IF('Planilla de Cortes Dilegno'!T390="","",IF('Planilla de Cortes Dilegno'!T390=1,VLOOKUP(E375,'Planilla de Cortes Dilegno'!AE:AI,4,0),IF('Planilla de Cortes Dilegno'!T390=2,VLOOKUP(E375,'Planilla de Cortes Dilegno'!AE:AI,5,0),"FSMIIIIII003")))</f>
        <v/>
      </c>
      <c r="I375" s="125" t="str">
        <f>IF('Planilla de Cortes Dilegno'!U390="","",IF('Planilla de Cortes Dilegno'!U390=1,VLOOKUP(E375,'Planilla de Cortes Dilegno'!AE:AI,4,0),IF('Planilla de Cortes Dilegno'!U390=2,VLOOKUP(E375,'Planilla de Cortes Dilegno'!AE:AI,5,0),"FSMIIIIII003")))</f>
        <v/>
      </c>
      <c r="J375" s="125" t="str">
        <f>IF('Planilla de Cortes Dilegno'!V390="","",IF('Planilla de Cortes Dilegno'!V390=1,VLOOKUP(E375,'Planilla de Cortes Dilegno'!AE:AI,4,0),IF('Planilla de Cortes Dilegno'!V390=2,VLOOKUP(E375,'Planilla de Cortes Dilegno'!AE:AI,5,0),"FSMIIIIII003")))</f>
        <v/>
      </c>
      <c r="K375" s="89" t="s">
        <v>926</v>
      </c>
    </row>
    <row r="376" spans="1:11" ht="18" customHeight="1" x14ac:dyDescent="0.2">
      <c r="A376" s="125">
        <f>+'Planilla de Cortes Dilegno'!F391</f>
        <v>0</v>
      </c>
      <c r="B376" s="125">
        <f>+'Planilla de Cortes Dilegno'!G391</f>
        <v>0</v>
      </c>
      <c r="C376" s="125">
        <f>+'Planilla de Cortes Dilegno'!H391</f>
        <v>0</v>
      </c>
      <c r="D376" s="125" t="str">
        <f>CONCATENATE(+'Planilla de Cortes Dilegno'!R391," - ",'Planilla de Cortes Dilegno'!B391)</f>
        <v xml:space="preserve"> - </v>
      </c>
      <c r="E376" s="125" t="str">
        <f>+'Planilla de Cortes Dilegno'!D391</f>
        <v/>
      </c>
      <c r="F376" s="125" t="str">
        <f>IF('Planilla de Cortes Dilegno'!E391="","",IF('Planilla de Cortes Dilegno'!E391=1,0,1))</f>
        <v/>
      </c>
      <c r="G376" s="125" t="str">
        <f>IF('Planilla de Cortes Dilegno'!S391="","",IF('Planilla de Cortes Dilegno'!S391=1,VLOOKUP(E376,'Planilla de Cortes Dilegno'!AE:AI,4,0),IF('Planilla de Cortes Dilegno'!S391=2,VLOOKUP(E376,'Planilla de Cortes Dilegno'!AE:AI,5,0),"FSMIIIIII003")))</f>
        <v/>
      </c>
      <c r="H376" s="125" t="str">
        <f>IF('Planilla de Cortes Dilegno'!T391="","",IF('Planilla de Cortes Dilegno'!T391=1,VLOOKUP(E376,'Planilla de Cortes Dilegno'!AE:AI,4,0),IF('Planilla de Cortes Dilegno'!T391=2,VLOOKUP(E376,'Planilla de Cortes Dilegno'!AE:AI,5,0),"FSMIIIIII003")))</f>
        <v/>
      </c>
      <c r="I376" s="125" t="str">
        <f>IF('Planilla de Cortes Dilegno'!U391="","",IF('Planilla de Cortes Dilegno'!U391=1,VLOOKUP(E376,'Planilla de Cortes Dilegno'!AE:AI,4,0),IF('Planilla de Cortes Dilegno'!U391=2,VLOOKUP(E376,'Planilla de Cortes Dilegno'!AE:AI,5,0),"FSMIIIIII003")))</f>
        <v/>
      </c>
      <c r="J376" s="125" t="str">
        <f>IF('Planilla de Cortes Dilegno'!V391="","",IF('Planilla de Cortes Dilegno'!V391=1,VLOOKUP(E376,'Planilla de Cortes Dilegno'!AE:AI,4,0),IF('Planilla de Cortes Dilegno'!V391=2,VLOOKUP(E376,'Planilla de Cortes Dilegno'!AE:AI,5,0),"FSMIIIIII003")))</f>
        <v/>
      </c>
      <c r="K376" s="89" t="s">
        <v>926</v>
      </c>
    </row>
    <row r="377" spans="1:11" ht="18" customHeight="1" x14ac:dyDescent="0.2">
      <c r="A377" s="125">
        <f>+'Planilla de Cortes Dilegno'!F392</f>
        <v>0</v>
      </c>
      <c r="B377" s="125">
        <f>+'Planilla de Cortes Dilegno'!G392</f>
        <v>0</v>
      </c>
      <c r="C377" s="125">
        <f>+'Planilla de Cortes Dilegno'!H392</f>
        <v>0</v>
      </c>
      <c r="D377" s="125" t="str">
        <f>CONCATENATE(+'Planilla de Cortes Dilegno'!R392," - ",'Planilla de Cortes Dilegno'!B392)</f>
        <v xml:space="preserve"> - </v>
      </c>
      <c r="E377" s="125" t="str">
        <f>+'Planilla de Cortes Dilegno'!D392</f>
        <v/>
      </c>
      <c r="F377" s="125" t="str">
        <f>IF('Planilla de Cortes Dilegno'!E392="","",IF('Planilla de Cortes Dilegno'!E392=1,0,1))</f>
        <v/>
      </c>
      <c r="G377" s="125" t="str">
        <f>IF('Planilla de Cortes Dilegno'!S392="","",IF('Planilla de Cortes Dilegno'!S392=1,VLOOKUP(E377,'Planilla de Cortes Dilegno'!AE:AI,4,0),IF('Planilla de Cortes Dilegno'!S392=2,VLOOKUP(E377,'Planilla de Cortes Dilegno'!AE:AI,5,0),"FSMIIIIII003")))</f>
        <v/>
      </c>
      <c r="H377" s="125" t="str">
        <f>IF('Planilla de Cortes Dilegno'!T392="","",IF('Planilla de Cortes Dilegno'!T392=1,VLOOKUP(E377,'Planilla de Cortes Dilegno'!AE:AI,4,0),IF('Planilla de Cortes Dilegno'!T392=2,VLOOKUP(E377,'Planilla de Cortes Dilegno'!AE:AI,5,0),"FSMIIIIII003")))</f>
        <v/>
      </c>
      <c r="I377" s="125" t="str">
        <f>IF('Planilla de Cortes Dilegno'!U392="","",IF('Planilla de Cortes Dilegno'!U392=1,VLOOKUP(E377,'Planilla de Cortes Dilegno'!AE:AI,4,0),IF('Planilla de Cortes Dilegno'!U392=2,VLOOKUP(E377,'Planilla de Cortes Dilegno'!AE:AI,5,0),"FSMIIIIII003")))</f>
        <v/>
      </c>
      <c r="J377" s="125" t="str">
        <f>IF('Planilla de Cortes Dilegno'!V392="","",IF('Planilla de Cortes Dilegno'!V392=1,VLOOKUP(E377,'Planilla de Cortes Dilegno'!AE:AI,4,0),IF('Planilla de Cortes Dilegno'!V392=2,VLOOKUP(E377,'Planilla de Cortes Dilegno'!AE:AI,5,0),"FSMIIIIII003")))</f>
        <v/>
      </c>
      <c r="K377" s="89" t="s">
        <v>926</v>
      </c>
    </row>
    <row r="378" spans="1:11" ht="18" customHeight="1" x14ac:dyDescent="0.2">
      <c r="A378" s="125">
        <f>+'Planilla de Cortes Dilegno'!F393</f>
        <v>0</v>
      </c>
      <c r="B378" s="125">
        <f>+'Planilla de Cortes Dilegno'!G393</f>
        <v>0</v>
      </c>
      <c r="C378" s="125">
        <f>+'Planilla de Cortes Dilegno'!H393</f>
        <v>0</v>
      </c>
      <c r="D378" s="125" t="str">
        <f>CONCATENATE(+'Planilla de Cortes Dilegno'!R393," - ",'Planilla de Cortes Dilegno'!B393)</f>
        <v xml:space="preserve"> - </v>
      </c>
      <c r="E378" s="125" t="str">
        <f>+'Planilla de Cortes Dilegno'!D393</f>
        <v/>
      </c>
      <c r="F378" s="125" t="str">
        <f>IF('Planilla de Cortes Dilegno'!E393="","",IF('Planilla de Cortes Dilegno'!E393=1,0,1))</f>
        <v/>
      </c>
      <c r="G378" s="125" t="str">
        <f>IF('Planilla de Cortes Dilegno'!S393="","",IF('Planilla de Cortes Dilegno'!S393=1,VLOOKUP(E378,'Planilla de Cortes Dilegno'!AE:AI,4,0),IF('Planilla de Cortes Dilegno'!S393=2,VLOOKUP(E378,'Planilla de Cortes Dilegno'!AE:AI,5,0),"FSMIIIIII003")))</f>
        <v/>
      </c>
      <c r="H378" s="125" t="str">
        <f>IF('Planilla de Cortes Dilegno'!T393="","",IF('Planilla de Cortes Dilegno'!T393=1,VLOOKUP(E378,'Planilla de Cortes Dilegno'!AE:AI,4,0),IF('Planilla de Cortes Dilegno'!T393=2,VLOOKUP(E378,'Planilla de Cortes Dilegno'!AE:AI,5,0),"FSMIIIIII003")))</f>
        <v/>
      </c>
      <c r="I378" s="125" t="str">
        <f>IF('Planilla de Cortes Dilegno'!U393="","",IF('Planilla de Cortes Dilegno'!U393=1,VLOOKUP(E378,'Planilla de Cortes Dilegno'!AE:AI,4,0),IF('Planilla de Cortes Dilegno'!U393=2,VLOOKUP(E378,'Planilla de Cortes Dilegno'!AE:AI,5,0),"FSMIIIIII003")))</f>
        <v/>
      </c>
      <c r="J378" s="125" t="str">
        <f>IF('Planilla de Cortes Dilegno'!V393="","",IF('Planilla de Cortes Dilegno'!V393=1,VLOOKUP(E378,'Planilla de Cortes Dilegno'!AE:AI,4,0),IF('Planilla de Cortes Dilegno'!V393=2,VLOOKUP(E378,'Planilla de Cortes Dilegno'!AE:AI,5,0),"FSMIIIIII003")))</f>
        <v/>
      </c>
      <c r="K378" s="89" t="s">
        <v>926</v>
      </c>
    </row>
    <row r="379" spans="1:11" ht="18" customHeight="1" x14ac:dyDescent="0.2">
      <c r="A379" s="125">
        <f>+'Planilla de Cortes Dilegno'!F394</f>
        <v>0</v>
      </c>
      <c r="B379" s="125">
        <f>+'Planilla de Cortes Dilegno'!G394</f>
        <v>0</v>
      </c>
      <c r="C379" s="125">
        <f>+'Planilla de Cortes Dilegno'!H394</f>
        <v>0</v>
      </c>
      <c r="D379" s="125" t="str">
        <f>CONCATENATE(+'Planilla de Cortes Dilegno'!R394," - ",'Planilla de Cortes Dilegno'!B394)</f>
        <v xml:space="preserve"> - </v>
      </c>
      <c r="E379" s="125" t="str">
        <f>+'Planilla de Cortes Dilegno'!D394</f>
        <v/>
      </c>
      <c r="F379" s="125" t="str">
        <f>IF('Planilla de Cortes Dilegno'!E394="","",IF('Planilla de Cortes Dilegno'!E394=1,0,1))</f>
        <v/>
      </c>
      <c r="G379" s="125" t="str">
        <f>IF('Planilla de Cortes Dilegno'!S394="","",IF('Planilla de Cortes Dilegno'!S394=1,VLOOKUP(E379,'Planilla de Cortes Dilegno'!AE:AI,4,0),IF('Planilla de Cortes Dilegno'!S394=2,VLOOKUP(E379,'Planilla de Cortes Dilegno'!AE:AI,5,0),"FSMIIIIII003")))</f>
        <v/>
      </c>
      <c r="H379" s="125" t="str">
        <f>IF('Planilla de Cortes Dilegno'!T394="","",IF('Planilla de Cortes Dilegno'!T394=1,VLOOKUP(E379,'Planilla de Cortes Dilegno'!AE:AI,4,0),IF('Planilla de Cortes Dilegno'!T394=2,VLOOKUP(E379,'Planilla de Cortes Dilegno'!AE:AI,5,0),"FSMIIIIII003")))</f>
        <v/>
      </c>
      <c r="I379" s="125" t="str">
        <f>IF('Planilla de Cortes Dilegno'!U394="","",IF('Planilla de Cortes Dilegno'!U394=1,VLOOKUP(E379,'Planilla de Cortes Dilegno'!AE:AI,4,0),IF('Planilla de Cortes Dilegno'!U394=2,VLOOKUP(E379,'Planilla de Cortes Dilegno'!AE:AI,5,0),"FSMIIIIII003")))</f>
        <v/>
      </c>
      <c r="J379" s="125" t="str">
        <f>IF('Planilla de Cortes Dilegno'!V394="","",IF('Planilla de Cortes Dilegno'!V394=1,VLOOKUP(E379,'Planilla de Cortes Dilegno'!AE:AI,4,0),IF('Planilla de Cortes Dilegno'!V394=2,VLOOKUP(E379,'Planilla de Cortes Dilegno'!AE:AI,5,0),"FSMIIIIII003")))</f>
        <v/>
      </c>
      <c r="K379" s="89" t="s">
        <v>926</v>
      </c>
    </row>
    <row r="380" spans="1:11" ht="18" customHeight="1" x14ac:dyDescent="0.2">
      <c r="A380" s="125">
        <f>+'Planilla de Cortes Dilegno'!F395</f>
        <v>0</v>
      </c>
      <c r="B380" s="125">
        <f>+'Planilla de Cortes Dilegno'!G395</f>
        <v>0</v>
      </c>
      <c r="C380" s="125">
        <f>+'Planilla de Cortes Dilegno'!H395</f>
        <v>0</v>
      </c>
      <c r="D380" s="125" t="str">
        <f>CONCATENATE(+'Planilla de Cortes Dilegno'!R395," - ",'Planilla de Cortes Dilegno'!B395)</f>
        <v xml:space="preserve"> - </v>
      </c>
      <c r="E380" s="125" t="str">
        <f>+'Planilla de Cortes Dilegno'!D395</f>
        <v/>
      </c>
      <c r="F380" s="125" t="str">
        <f>IF('Planilla de Cortes Dilegno'!E395="","",IF('Planilla de Cortes Dilegno'!E395=1,0,1))</f>
        <v/>
      </c>
      <c r="G380" s="125" t="str">
        <f>IF('Planilla de Cortes Dilegno'!S395="","",IF('Planilla de Cortes Dilegno'!S395=1,VLOOKUP(E380,'Planilla de Cortes Dilegno'!AE:AI,4,0),IF('Planilla de Cortes Dilegno'!S395=2,VLOOKUP(E380,'Planilla de Cortes Dilegno'!AE:AI,5,0),"FSMIIIIII003")))</f>
        <v/>
      </c>
      <c r="H380" s="125" t="str">
        <f>IF('Planilla de Cortes Dilegno'!T395="","",IF('Planilla de Cortes Dilegno'!T395=1,VLOOKUP(E380,'Planilla de Cortes Dilegno'!AE:AI,4,0),IF('Planilla de Cortes Dilegno'!T395=2,VLOOKUP(E380,'Planilla de Cortes Dilegno'!AE:AI,5,0),"FSMIIIIII003")))</f>
        <v/>
      </c>
      <c r="I380" s="125" t="str">
        <f>IF('Planilla de Cortes Dilegno'!U395="","",IF('Planilla de Cortes Dilegno'!U395=1,VLOOKUP(E380,'Planilla de Cortes Dilegno'!AE:AI,4,0),IF('Planilla de Cortes Dilegno'!U395=2,VLOOKUP(E380,'Planilla de Cortes Dilegno'!AE:AI,5,0),"FSMIIIIII003")))</f>
        <v/>
      </c>
      <c r="J380" s="125" t="str">
        <f>IF('Planilla de Cortes Dilegno'!V395="","",IF('Planilla de Cortes Dilegno'!V395=1,VLOOKUP(E380,'Planilla de Cortes Dilegno'!AE:AI,4,0),IF('Planilla de Cortes Dilegno'!V395=2,VLOOKUP(E380,'Planilla de Cortes Dilegno'!AE:AI,5,0),"FSMIIIIII003")))</f>
        <v/>
      </c>
      <c r="K380" s="89" t="s">
        <v>926</v>
      </c>
    </row>
    <row r="381" spans="1:11" ht="18" customHeight="1" x14ac:dyDescent="0.2">
      <c r="A381" s="125">
        <f>+'Planilla de Cortes Dilegno'!F396</f>
        <v>0</v>
      </c>
      <c r="B381" s="125">
        <f>+'Planilla de Cortes Dilegno'!G396</f>
        <v>0</v>
      </c>
      <c r="C381" s="125">
        <f>+'Planilla de Cortes Dilegno'!H396</f>
        <v>0</v>
      </c>
      <c r="D381" s="125" t="str">
        <f>CONCATENATE(+'Planilla de Cortes Dilegno'!R396," - ",'Planilla de Cortes Dilegno'!B396)</f>
        <v xml:space="preserve"> - </v>
      </c>
      <c r="E381" s="125" t="str">
        <f>+'Planilla de Cortes Dilegno'!D396</f>
        <v/>
      </c>
      <c r="F381" s="125" t="str">
        <f>IF('Planilla de Cortes Dilegno'!E396="","",IF('Planilla de Cortes Dilegno'!E396=1,0,1))</f>
        <v/>
      </c>
      <c r="G381" s="125" t="str">
        <f>IF('Planilla de Cortes Dilegno'!S396="","",IF('Planilla de Cortes Dilegno'!S396=1,VLOOKUP(E381,'Planilla de Cortes Dilegno'!AE:AI,4,0),IF('Planilla de Cortes Dilegno'!S396=2,VLOOKUP(E381,'Planilla de Cortes Dilegno'!AE:AI,5,0),"FSMIIIIII003")))</f>
        <v/>
      </c>
      <c r="H381" s="125" t="str">
        <f>IF('Planilla de Cortes Dilegno'!T396="","",IF('Planilla de Cortes Dilegno'!T396=1,VLOOKUP(E381,'Planilla de Cortes Dilegno'!AE:AI,4,0),IF('Planilla de Cortes Dilegno'!T396=2,VLOOKUP(E381,'Planilla de Cortes Dilegno'!AE:AI,5,0),"FSMIIIIII003")))</f>
        <v/>
      </c>
      <c r="I381" s="125" t="str">
        <f>IF('Planilla de Cortes Dilegno'!U396="","",IF('Planilla de Cortes Dilegno'!U396=1,VLOOKUP(E381,'Planilla de Cortes Dilegno'!AE:AI,4,0),IF('Planilla de Cortes Dilegno'!U396=2,VLOOKUP(E381,'Planilla de Cortes Dilegno'!AE:AI,5,0),"FSMIIIIII003")))</f>
        <v/>
      </c>
      <c r="J381" s="125" t="str">
        <f>IF('Planilla de Cortes Dilegno'!V396="","",IF('Planilla de Cortes Dilegno'!V396=1,VLOOKUP(E381,'Planilla de Cortes Dilegno'!AE:AI,4,0),IF('Planilla de Cortes Dilegno'!V396=2,VLOOKUP(E381,'Planilla de Cortes Dilegno'!AE:AI,5,0),"FSMIIIIII003")))</f>
        <v/>
      </c>
      <c r="K381" s="89" t="s">
        <v>926</v>
      </c>
    </row>
    <row r="382" spans="1:11" ht="18" customHeight="1" x14ac:dyDescent="0.2">
      <c r="A382" s="125">
        <f>+'Planilla de Cortes Dilegno'!F397</f>
        <v>0</v>
      </c>
      <c r="B382" s="125">
        <f>+'Planilla de Cortes Dilegno'!G397</f>
        <v>0</v>
      </c>
      <c r="C382" s="125">
        <f>+'Planilla de Cortes Dilegno'!H397</f>
        <v>0</v>
      </c>
      <c r="D382" s="125" t="str">
        <f>CONCATENATE(+'Planilla de Cortes Dilegno'!R397," - ",'Planilla de Cortes Dilegno'!B397)</f>
        <v xml:space="preserve"> - </v>
      </c>
      <c r="E382" s="125" t="str">
        <f>+'Planilla de Cortes Dilegno'!D397</f>
        <v/>
      </c>
      <c r="F382" s="125" t="str">
        <f>IF('Planilla de Cortes Dilegno'!E397="","",IF('Planilla de Cortes Dilegno'!E397=1,0,1))</f>
        <v/>
      </c>
      <c r="G382" s="125" t="str">
        <f>IF('Planilla de Cortes Dilegno'!S397="","",IF('Planilla de Cortes Dilegno'!S397=1,VLOOKUP(E382,'Planilla de Cortes Dilegno'!AE:AI,4,0),IF('Planilla de Cortes Dilegno'!S397=2,VLOOKUP(E382,'Planilla de Cortes Dilegno'!AE:AI,5,0),"FSMIIIIII003")))</f>
        <v/>
      </c>
      <c r="H382" s="125" t="str">
        <f>IF('Planilla de Cortes Dilegno'!T397="","",IF('Planilla de Cortes Dilegno'!T397=1,VLOOKUP(E382,'Planilla de Cortes Dilegno'!AE:AI,4,0),IF('Planilla de Cortes Dilegno'!T397=2,VLOOKUP(E382,'Planilla de Cortes Dilegno'!AE:AI,5,0),"FSMIIIIII003")))</f>
        <v/>
      </c>
      <c r="I382" s="125" t="str">
        <f>IF('Planilla de Cortes Dilegno'!U397="","",IF('Planilla de Cortes Dilegno'!U397=1,VLOOKUP(E382,'Planilla de Cortes Dilegno'!AE:AI,4,0),IF('Planilla de Cortes Dilegno'!U397=2,VLOOKUP(E382,'Planilla de Cortes Dilegno'!AE:AI,5,0),"FSMIIIIII003")))</f>
        <v/>
      </c>
      <c r="J382" s="125" t="str">
        <f>IF('Planilla de Cortes Dilegno'!V397="","",IF('Planilla de Cortes Dilegno'!V397=1,VLOOKUP(E382,'Planilla de Cortes Dilegno'!AE:AI,4,0),IF('Planilla de Cortes Dilegno'!V397=2,VLOOKUP(E382,'Planilla de Cortes Dilegno'!AE:AI,5,0),"FSMIIIIII003")))</f>
        <v/>
      </c>
      <c r="K382" s="89" t="s">
        <v>926</v>
      </c>
    </row>
    <row r="383" spans="1:11" ht="18" customHeight="1" x14ac:dyDescent="0.2">
      <c r="A383" s="125">
        <f>+'Planilla de Cortes Dilegno'!F398</f>
        <v>0</v>
      </c>
      <c r="B383" s="125">
        <f>+'Planilla de Cortes Dilegno'!G398</f>
        <v>0</v>
      </c>
      <c r="C383" s="125">
        <f>+'Planilla de Cortes Dilegno'!H398</f>
        <v>0</v>
      </c>
      <c r="D383" s="125" t="str">
        <f>CONCATENATE(+'Planilla de Cortes Dilegno'!R398," - ",'Planilla de Cortes Dilegno'!B398)</f>
        <v xml:space="preserve"> - </v>
      </c>
      <c r="E383" s="125" t="str">
        <f>+'Planilla de Cortes Dilegno'!D398</f>
        <v/>
      </c>
      <c r="F383" s="125" t="str">
        <f>IF('Planilla de Cortes Dilegno'!E398="","",IF('Planilla de Cortes Dilegno'!E398=1,0,1))</f>
        <v/>
      </c>
      <c r="G383" s="125" t="str">
        <f>IF('Planilla de Cortes Dilegno'!S398="","",IF('Planilla de Cortes Dilegno'!S398=1,VLOOKUP(E383,'Planilla de Cortes Dilegno'!AE:AI,4,0),IF('Planilla de Cortes Dilegno'!S398=2,VLOOKUP(E383,'Planilla de Cortes Dilegno'!AE:AI,5,0),"FSMIIIIII003")))</f>
        <v/>
      </c>
      <c r="H383" s="125" t="str">
        <f>IF('Planilla de Cortes Dilegno'!T398="","",IF('Planilla de Cortes Dilegno'!T398=1,VLOOKUP(E383,'Planilla de Cortes Dilegno'!AE:AI,4,0),IF('Planilla de Cortes Dilegno'!T398=2,VLOOKUP(E383,'Planilla de Cortes Dilegno'!AE:AI,5,0),"FSMIIIIII003")))</f>
        <v/>
      </c>
      <c r="I383" s="125" t="str">
        <f>IF('Planilla de Cortes Dilegno'!U398="","",IF('Planilla de Cortes Dilegno'!U398=1,VLOOKUP(E383,'Planilla de Cortes Dilegno'!AE:AI,4,0),IF('Planilla de Cortes Dilegno'!U398=2,VLOOKUP(E383,'Planilla de Cortes Dilegno'!AE:AI,5,0),"FSMIIIIII003")))</f>
        <v/>
      </c>
      <c r="J383" s="125" t="str">
        <f>IF('Planilla de Cortes Dilegno'!V398="","",IF('Planilla de Cortes Dilegno'!V398=1,VLOOKUP(E383,'Planilla de Cortes Dilegno'!AE:AI,4,0),IF('Planilla de Cortes Dilegno'!V398=2,VLOOKUP(E383,'Planilla de Cortes Dilegno'!AE:AI,5,0),"FSMIIIIII003")))</f>
        <v/>
      </c>
      <c r="K383" s="89" t="s">
        <v>926</v>
      </c>
    </row>
    <row r="384" spans="1:11" ht="18" customHeight="1" x14ac:dyDescent="0.2">
      <c r="A384" s="125">
        <f>+'Planilla de Cortes Dilegno'!F399</f>
        <v>0</v>
      </c>
      <c r="B384" s="125">
        <f>+'Planilla de Cortes Dilegno'!G399</f>
        <v>0</v>
      </c>
      <c r="C384" s="125">
        <f>+'Planilla de Cortes Dilegno'!H399</f>
        <v>0</v>
      </c>
      <c r="D384" s="125" t="str">
        <f>CONCATENATE(+'Planilla de Cortes Dilegno'!R399," - ",'Planilla de Cortes Dilegno'!B399)</f>
        <v xml:space="preserve"> - </v>
      </c>
      <c r="E384" s="125" t="str">
        <f>+'Planilla de Cortes Dilegno'!D399</f>
        <v/>
      </c>
      <c r="F384" s="125" t="str">
        <f>IF('Planilla de Cortes Dilegno'!E399="","",IF('Planilla de Cortes Dilegno'!E399=1,0,1))</f>
        <v/>
      </c>
      <c r="G384" s="125" t="str">
        <f>IF('Planilla de Cortes Dilegno'!S399="","",IF('Planilla de Cortes Dilegno'!S399=1,VLOOKUP(E384,'Planilla de Cortes Dilegno'!AE:AI,4,0),IF('Planilla de Cortes Dilegno'!S399=2,VLOOKUP(E384,'Planilla de Cortes Dilegno'!AE:AI,5,0),"FSMIIIIII003")))</f>
        <v/>
      </c>
      <c r="H384" s="125" t="str">
        <f>IF('Planilla de Cortes Dilegno'!T399="","",IF('Planilla de Cortes Dilegno'!T399=1,VLOOKUP(E384,'Planilla de Cortes Dilegno'!AE:AI,4,0),IF('Planilla de Cortes Dilegno'!T399=2,VLOOKUP(E384,'Planilla de Cortes Dilegno'!AE:AI,5,0),"FSMIIIIII003")))</f>
        <v/>
      </c>
      <c r="I384" s="125" t="str">
        <f>IF('Planilla de Cortes Dilegno'!U399="","",IF('Planilla de Cortes Dilegno'!U399=1,VLOOKUP(E384,'Planilla de Cortes Dilegno'!AE:AI,4,0),IF('Planilla de Cortes Dilegno'!U399=2,VLOOKUP(E384,'Planilla de Cortes Dilegno'!AE:AI,5,0),"FSMIIIIII003")))</f>
        <v/>
      </c>
      <c r="J384" s="125" t="str">
        <f>IF('Planilla de Cortes Dilegno'!V399="","",IF('Planilla de Cortes Dilegno'!V399=1,VLOOKUP(E384,'Planilla de Cortes Dilegno'!AE:AI,4,0),IF('Planilla de Cortes Dilegno'!V399=2,VLOOKUP(E384,'Planilla de Cortes Dilegno'!AE:AI,5,0),"FSMIIIIII003")))</f>
        <v/>
      </c>
      <c r="K384" s="89" t="s">
        <v>926</v>
      </c>
    </row>
    <row r="385" spans="1:11" ht="18" customHeight="1" x14ac:dyDescent="0.2">
      <c r="A385" s="125">
        <f>+'Planilla de Cortes Dilegno'!F400</f>
        <v>0</v>
      </c>
      <c r="B385" s="125">
        <f>+'Planilla de Cortes Dilegno'!G400</f>
        <v>0</v>
      </c>
      <c r="C385" s="125">
        <f>+'Planilla de Cortes Dilegno'!H400</f>
        <v>0</v>
      </c>
      <c r="D385" s="125" t="str">
        <f>CONCATENATE(+'Planilla de Cortes Dilegno'!R400," - ",'Planilla de Cortes Dilegno'!B400)</f>
        <v xml:space="preserve"> - </v>
      </c>
      <c r="E385" s="125" t="str">
        <f>+'Planilla de Cortes Dilegno'!D400</f>
        <v/>
      </c>
      <c r="F385" s="125" t="str">
        <f>IF('Planilla de Cortes Dilegno'!E400="","",IF('Planilla de Cortes Dilegno'!E400=1,0,1))</f>
        <v/>
      </c>
      <c r="G385" s="125" t="str">
        <f>IF('Planilla de Cortes Dilegno'!S400="","",IF('Planilla de Cortes Dilegno'!S400=1,VLOOKUP(E385,'Planilla de Cortes Dilegno'!AE:AI,4,0),IF('Planilla de Cortes Dilegno'!S400=2,VLOOKUP(E385,'Planilla de Cortes Dilegno'!AE:AI,5,0),"FSMIIIIII003")))</f>
        <v/>
      </c>
      <c r="H385" s="125" t="str">
        <f>IF('Planilla de Cortes Dilegno'!T400="","",IF('Planilla de Cortes Dilegno'!T400=1,VLOOKUP(E385,'Planilla de Cortes Dilegno'!AE:AI,4,0),IF('Planilla de Cortes Dilegno'!T400=2,VLOOKUP(E385,'Planilla de Cortes Dilegno'!AE:AI,5,0),"FSMIIIIII003")))</f>
        <v/>
      </c>
      <c r="I385" s="125" t="str">
        <f>IF('Planilla de Cortes Dilegno'!U400="","",IF('Planilla de Cortes Dilegno'!U400=1,VLOOKUP(E385,'Planilla de Cortes Dilegno'!AE:AI,4,0),IF('Planilla de Cortes Dilegno'!U400=2,VLOOKUP(E385,'Planilla de Cortes Dilegno'!AE:AI,5,0),"FSMIIIIII003")))</f>
        <v/>
      </c>
      <c r="J385" s="125" t="str">
        <f>IF('Planilla de Cortes Dilegno'!V400="","",IF('Planilla de Cortes Dilegno'!V400=1,VLOOKUP(E385,'Planilla de Cortes Dilegno'!AE:AI,4,0),IF('Planilla de Cortes Dilegno'!V400=2,VLOOKUP(E385,'Planilla de Cortes Dilegno'!AE:AI,5,0),"FSMIIIIII003")))</f>
        <v/>
      </c>
      <c r="K385" s="89" t="s">
        <v>926</v>
      </c>
    </row>
    <row r="386" spans="1:11" ht="18" customHeight="1" x14ac:dyDescent="0.2">
      <c r="A386" s="125">
        <f>+'Planilla de Cortes Dilegno'!F401</f>
        <v>0</v>
      </c>
      <c r="B386" s="125">
        <f>+'Planilla de Cortes Dilegno'!G401</f>
        <v>0</v>
      </c>
      <c r="C386" s="125">
        <f>+'Planilla de Cortes Dilegno'!H401</f>
        <v>0</v>
      </c>
      <c r="D386" s="125" t="str">
        <f>CONCATENATE(+'Planilla de Cortes Dilegno'!R401," - ",'Planilla de Cortes Dilegno'!B401)</f>
        <v xml:space="preserve"> - </v>
      </c>
      <c r="E386" s="125" t="str">
        <f>+'Planilla de Cortes Dilegno'!D401</f>
        <v/>
      </c>
      <c r="F386" s="125" t="str">
        <f>IF('Planilla de Cortes Dilegno'!E401="","",IF('Planilla de Cortes Dilegno'!E401=1,0,1))</f>
        <v/>
      </c>
      <c r="G386" s="125" t="str">
        <f>IF('Planilla de Cortes Dilegno'!S401="","",IF('Planilla de Cortes Dilegno'!S401=1,VLOOKUP(E386,'Planilla de Cortes Dilegno'!AE:AI,4,0),IF('Planilla de Cortes Dilegno'!S401=2,VLOOKUP(E386,'Planilla de Cortes Dilegno'!AE:AI,5,0),"FSMIIIIII003")))</f>
        <v/>
      </c>
      <c r="H386" s="125" t="str">
        <f>IF('Planilla de Cortes Dilegno'!T401="","",IF('Planilla de Cortes Dilegno'!T401=1,VLOOKUP(E386,'Planilla de Cortes Dilegno'!AE:AI,4,0),IF('Planilla de Cortes Dilegno'!T401=2,VLOOKUP(E386,'Planilla de Cortes Dilegno'!AE:AI,5,0),"FSMIIIIII003")))</f>
        <v/>
      </c>
      <c r="I386" s="125" t="str">
        <f>IF('Planilla de Cortes Dilegno'!U401="","",IF('Planilla de Cortes Dilegno'!U401=1,VLOOKUP(E386,'Planilla de Cortes Dilegno'!AE:AI,4,0),IF('Planilla de Cortes Dilegno'!U401=2,VLOOKUP(E386,'Planilla de Cortes Dilegno'!AE:AI,5,0),"FSMIIIIII003")))</f>
        <v/>
      </c>
      <c r="J386" s="125" t="str">
        <f>IF('Planilla de Cortes Dilegno'!V401="","",IF('Planilla de Cortes Dilegno'!V401=1,VLOOKUP(E386,'Planilla de Cortes Dilegno'!AE:AI,4,0),IF('Planilla de Cortes Dilegno'!V401=2,VLOOKUP(E386,'Planilla de Cortes Dilegno'!AE:AI,5,0),"FSMIIIIII003")))</f>
        <v/>
      </c>
      <c r="K386" s="89" t="s">
        <v>926</v>
      </c>
    </row>
    <row r="387" spans="1:11" ht="18" customHeight="1" x14ac:dyDescent="0.2">
      <c r="A387" s="125">
        <f>+'Planilla de Cortes Dilegno'!F402</f>
        <v>0</v>
      </c>
      <c r="B387" s="125">
        <f>+'Planilla de Cortes Dilegno'!G402</f>
        <v>0</v>
      </c>
      <c r="C387" s="125">
        <f>+'Planilla de Cortes Dilegno'!H402</f>
        <v>0</v>
      </c>
      <c r="D387" s="125" t="str">
        <f>CONCATENATE(+'Planilla de Cortes Dilegno'!R402," - ",'Planilla de Cortes Dilegno'!B402)</f>
        <v xml:space="preserve"> - </v>
      </c>
      <c r="E387" s="125" t="str">
        <f>+'Planilla de Cortes Dilegno'!D402</f>
        <v/>
      </c>
      <c r="F387" s="125" t="str">
        <f>IF('Planilla de Cortes Dilegno'!E402="","",IF('Planilla de Cortes Dilegno'!E402=1,0,1))</f>
        <v/>
      </c>
      <c r="G387" s="125" t="str">
        <f>IF('Planilla de Cortes Dilegno'!S402="","",IF('Planilla de Cortes Dilegno'!S402=1,VLOOKUP(E387,'Planilla de Cortes Dilegno'!AE:AI,4,0),IF('Planilla de Cortes Dilegno'!S402=2,VLOOKUP(E387,'Planilla de Cortes Dilegno'!AE:AI,5,0),"FSMIIIIII003")))</f>
        <v/>
      </c>
      <c r="H387" s="125" t="str">
        <f>IF('Planilla de Cortes Dilegno'!T402="","",IF('Planilla de Cortes Dilegno'!T402=1,VLOOKUP(E387,'Planilla de Cortes Dilegno'!AE:AI,4,0),IF('Planilla de Cortes Dilegno'!T402=2,VLOOKUP(E387,'Planilla de Cortes Dilegno'!AE:AI,5,0),"FSMIIIIII003")))</f>
        <v/>
      </c>
      <c r="I387" s="125" t="str">
        <f>IF('Planilla de Cortes Dilegno'!U402="","",IF('Planilla de Cortes Dilegno'!U402=1,VLOOKUP(E387,'Planilla de Cortes Dilegno'!AE:AI,4,0),IF('Planilla de Cortes Dilegno'!U402=2,VLOOKUP(E387,'Planilla de Cortes Dilegno'!AE:AI,5,0),"FSMIIIIII003")))</f>
        <v/>
      </c>
      <c r="J387" s="125" t="str">
        <f>IF('Planilla de Cortes Dilegno'!V402="","",IF('Planilla de Cortes Dilegno'!V402=1,VLOOKUP(E387,'Planilla de Cortes Dilegno'!AE:AI,4,0),IF('Planilla de Cortes Dilegno'!V402=2,VLOOKUP(E387,'Planilla de Cortes Dilegno'!AE:AI,5,0),"FSMIIIIII003")))</f>
        <v/>
      </c>
      <c r="K387" s="89" t="s">
        <v>926</v>
      </c>
    </row>
    <row r="388" spans="1:11" ht="18" customHeight="1" x14ac:dyDescent="0.2">
      <c r="A388" s="125">
        <f>+'Planilla de Cortes Dilegno'!F403</f>
        <v>0</v>
      </c>
      <c r="B388" s="125">
        <f>+'Planilla de Cortes Dilegno'!G403</f>
        <v>0</v>
      </c>
      <c r="C388" s="125">
        <f>+'Planilla de Cortes Dilegno'!H403</f>
        <v>0</v>
      </c>
      <c r="D388" s="125" t="str">
        <f>CONCATENATE(+'Planilla de Cortes Dilegno'!R403," - ",'Planilla de Cortes Dilegno'!B403)</f>
        <v xml:space="preserve"> - </v>
      </c>
      <c r="E388" s="125" t="str">
        <f>+'Planilla de Cortes Dilegno'!D403</f>
        <v/>
      </c>
      <c r="F388" s="125" t="str">
        <f>IF('Planilla de Cortes Dilegno'!E403="","",IF('Planilla de Cortes Dilegno'!E403=1,0,1))</f>
        <v/>
      </c>
      <c r="G388" s="125" t="str">
        <f>IF('Planilla de Cortes Dilegno'!S403="","",IF('Planilla de Cortes Dilegno'!S403=1,VLOOKUP(E388,'Planilla de Cortes Dilegno'!AE:AI,4,0),IF('Planilla de Cortes Dilegno'!S403=2,VLOOKUP(E388,'Planilla de Cortes Dilegno'!AE:AI,5,0),"FSMIIIIII003")))</f>
        <v/>
      </c>
      <c r="H388" s="125" t="str">
        <f>IF('Planilla de Cortes Dilegno'!T403="","",IF('Planilla de Cortes Dilegno'!T403=1,VLOOKUP(E388,'Planilla de Cortes Dilegno'!AE:AI,4,0),IF('Planilla de Cortes Dilegno'!T403=2,VLOOKUP(E388,'Planilla de Cortes Dilegno'!AE:AI,5,0),"FSMIIIIII003")))</f>
        <v/>
      </c>
      <c r="I388" s="125" t="str">
        <f>IF('Planilla de Cortes Dilegno'!U403="","",IF('Planilla de Cortes Dilegno'!U403=1,VLOOKUP(E388,'Planilla de Cortes Dilegno'!AE:AI,4,0),IF('Planilla de Cortes Dilegno'!U403=2,VLOOKUP(E388,'Planilla de Cortes Dilegno'!AE:AI,5,0),"FSMIIIIII003")))</f>
        <v/>
      </c>
      <c r="J388" s="125" t="str">
        <f>IF('Planilla de Cortes Dilegno'!V403="","",IF('Planilla de Cortes Dilegno'!V403=1,VLOOKUP(E388,'Planilla de Cortes Dilegno'!AE:AI,4,0),IF('Planilla de Cortes Dilegno'!V403=2,VLOOKUP(E388,'Planilla de Cortes Dilegno'!AE:AI,5,0),"FSMIIIIII003")))</f>
        <v/>
      </c>
      <c r="K388" s="89" t="s">
        <v>926</v>
      </c>
    </row>
    <row r="389" spans="1:11" ht="18" customHeight="1" x14ac:dyDescent="0.2">
      <c r="A389" s="125">
        <f>+'Planilla de Cortes Dilegno'!F404</f>
        <v>0</v>
      </c>
      <c r="B389" s="125">
        <f>+'Planilla de Cortes Dilegno'!G404</f>
        <v>0</v>
      </c>
      <c r="C389" s="125">
        <f>+'Planilla de Cortes Dilegno'!H404</f>
        <v>0</v>
      </c>
      <c r="D389" s="125" t="str">
        <f>CONCATENATE(+'Planilla de Cortes Dilegno'!R404," - ",'Planilla de Cortes Dilegno'!B404)</f>
        <v xml:space="preserve"> - </v>
      </c>
      <c r="E389" s="125" t="str">
        <f>+'Planilla de Cortes Dilegno'!D404</f>
        <v/>
      </c>
      <c r="F389" s="125" t="str">
        <f>IF('Planilla de Cortes Dilegno'!E404="","",IF('Planilla de Cortes Dilegno'!E404=1,0,1))</f>
        <v/>
      </c>
      <c r="G389" s="125" t="str">
        <f>IF('Planilla de Cortes Dilegno'!S404="","",IF('Planilla de Cortes Dilegno'!S404=1,VLOOKUP(E389,'Planilla de Cortes Dilegno'!AE:AI,4,0),IF('Planilla de Cortes Dilegno'!S404=2,VLOOKUP(E389,'Planilla de Cortes Dilegno'!AE:AI,5,0),"FSMIIIIII003")))</f>
        <v/>
      </c>
      <c r="H389" s="125" t="str">
        <f>IF('Planilla de Cortes Dilegno'!T404="","",IF('Planilla de Cortes Dilegno'!T404=1,VLOOKUP(E389,'Planilla de Cortes Dilegno'!AE:AI,4,0),IF('Planilla de Cortes Dilegno'!T404=2,VLOOKUP(E389,'Planilla de Cortes Dilegno'!AE:AI,5,0),"FSMIIIIII003")))</f>
        <v/>
      </c>
      <c r="I389" s="125" t="str">
        <f>IF('Planilla de Cortes Dilegno'!U404="","",IF('Planilla de Cortes Dilegno'!U404=1,VLOOKUP(E389,'Planilla de Cortes Dilegno'!AE:AI,4,0),IF('Planilla de Cortes Dilegno'!U404=2,VLOOKUP(E389,'Planilla de Cortes Dilegno'!AE:AI,5,0),"FSMIIIIII003")))</f>
        <v/>
      </c>
      <c r="J389" s="125" t="str">
        <f>IF('Planilla de Cortes Dilegno'!V404="","",IF('Planilla de Cortes Dilegno'!V404=1,VLOOKUP(E389,'Planilla de Cortes Dilegno'!AE:AI,4,0),IF('Planilla de Cortes Dilegno'!V404=2,VLOOKUP(E389,'Planilla de Cortes Dilegno'!AE:AI,5,0),"FSMIIIIII003")))</f>
        <v/>
      </c>
      <c r="K389" s="89" t="s">
        <v>926</v>
      </c>
    </row>
    <row r="390" spans="1:11" ht="18" customHeight="1" x14ac:dyDescent="0.2">
      <c r="A390" s="125">
        <f>+'Planilla de Cortes Dilegno'!F405</f>
        <v>0</v>
      </c>
      <c r="B390" s="125">
        <f>+'Planilla de Cortes Dilegno'!G405</f>
        <v>0</v>
      </c>
      <c r="C390" s="125">
        <f>+'Planilla de Cortes Dilegno'!H405</f>
        <v>0</v>
      </c>
      <c r="D390" s="125" t="str">
        <f>CONCATENATE(+'Planilla de Cortes Dilegno'!R405," - ",'Planilla de Cortes Dilegno'!B405)</f>
        <v xml:space="preserve"> - </v>
      </c>
      <c r="E390" s="125" t="str">
        <f>+'Planilla de Cortes Dilegno'!D405</f>
        <v/>
      </c>
      <c r="F390" s="125" t="str">
        <f>IF('Planilla de Cortes Dilegno'!E405="","",IF('Planilla de Cortes Dilegno'!E405=1,0,1))</f>
        <v/>
      </c>
      <c r="G390" s="125" t="str">
        <f>IF('Planilla de Cortes Dilegno'!S405="","",IF('Planilla de Cortes Dilegno'!S405=1,VLOOKUP(E390,'Planilla de Cortes Dilegno'!AE:AI,4,0),IF('Planilla de Cortes Dilegno'!S405=2,VLOOKUP(E390,'Planilla de Cortes Dilegno'!AE:AI,5,0),"FSMIIIIII003")))</f>
        <v/>
      </c>
      <c r="H390" s="125" t="str">
        <f>IF('Planilla de Cortes Dilegno'!T405="","",IF('Planilla de Cortes Dilegno'!T405=1,VLOOKUP(E390,'Planilla de Cortes Dilegno'!AE:AI,4,0),IF('Planilla de Cortes Dilegno'!T405=2,VLOOKUP(E390,'Planilla de Cortes Dilegno'!AE:AI,5,0),"FSMIIIIII003")))</f>
        <v/>
      </c>
      <c r="I390" s="125" t="str">
        <f>IF('Planilla de Cortes Dilegno'!U405="","",IF('Planilla de Cortes Dilegno'!U405=1,VLOOKUP(E390,'Planilla de Cortes Dilegno'!AE:AI,4,0),IF('Planilla de Cortes Dilegno'!U405=2,VLOOKUP(E390,'Planilla de Cortes Dilegno'!AE:AI,5,0),"FSMIIIIII003")))</f>
        <v/>
      </c>
      <c r="J390" s="125" t="str">
        <f>IF('Planilla de Cortes Dilegno'!V405="","",IF('Planilla de Cortes Dilegno'!V405=1,VLOOKUP(E390,'Planilla de Cortes Dilegno'!AE:AI,4,0),IF('Planilla de Cortes Dilegno'!V405=2,VLOOKUP(E390,'Planilla de Cortes Dilegno'!AE:AI,5,0),"FSMIIIIII003")))</f>
        <v/>
      </c>
      <c r="K390" s="89" t="s">
        <v>926</v>
      </c>
    </row>
    <row r="391" spans="1:11" ht="18" customHeight="1" x14ac:dyDescent="0.2">
      <c r="A391" s="125">
        <f>+'Planilla de Cortes Dilegno'!F406</f>
        <v>0</v>
      </c>
      <c r="B391" s="125">
        <f>+'Planilla de Cortes Dilegno'!G406</f>
        <v>0</v>
      </c>
      <c r="C391" s="125">
        <f>+'Planilla de Cortes Dilegno'!H406</f>
        <v>0</v>
      </c>
      <c r="D391" s="125" t="str">
        <f>CONCATENATE(+'Planilla de Cortes Dilegno'!R406," - ",'Planilla de Cortes Dilegno'!B406)</f>
        <v xml:space="preserve"> - </v>
      </c>
      <c r="E391" s="125" t="str">
        <f>+'Planilla de Cortes Dilegno'!D406</f>
        <v/>
      </c>
      <c r="F391" s="125" t="str">
        <f>IF('Planilla de Cortes Dilegno'!E406="","",IF('Planilla de Cortes Dilegno'!E406=1,0,1))</f>
        <v/>
      </c>
      <c r="G391" s="125" t="str">
        <f>IF('Planilla de Cortes Dilegno'!S406="","",IF('Planilla de Cortes Dilegno'!S406=1,VLOOKUP(E391,'Planilla de Cortes Dilegno'!AE:AI,4,0),IF('Planilla de Cortes Dilegno'!S406=2,VLOOKUP(E391,'Planilla de Cortes Dilegno'!AE:AI,5,0),"FSMIIIIII003")))</f>
        <v/>
      </c>
      <c r="H391" s="125" t="str">
        <f>IF('Planilla de Cortes Dilegno'!T406="","",IF('Planilla de Cortes Dilegno'!T406=1,VLOOKUP(E391,'Planilla de Cortes Dilegno'!AE:AI,4,0),IF('Planilla de Cortes Dilegno'!T406=2,VLOOKUP(E391,'Planilla de Cortes Dilegno'!AE:AI,5,0),"FSMIIIIII003")))</f>
        <v/>
      </c>
      <c r="I391" s="125" t="str">
        <f>IF('Planilla de Cortes Dilegno'!U406="","",IF('Planilla de Cortes Dilegno'!U406=1,VLOOKUP(E391,'Planilla de Cortes Dilegno'!AE:AI,4,0),IF('Planilla de Cortes Dilegno'!U406=2,VLOOKUP(E391,'Planilla de Cortes Dilegno'!AE:AI,5,0),"FSMIIIIII003")))</f>
        <v/>
      </c>
      <c r="J391" s="125" t="str">
        <f>IF('Planilla de Cortes Dilegno'!V406="","",IF('Planilla de Cortes Dilegno'!V406=1,VLOOKUP(E391,'Planilla de Cortes Dilegno'!AE:AI,4,0),IF('Planilla de Cortes Dilegno'!V406=2,VLOOKUP(E391,'Planilla de Cortes Dilegno'!AE:AI,5,0),"FSMIIIIII003")))</f>
        <v/>
      </c>
      <c r="K391" s="89" t="s">
        <v>926</v>
      </c>
    </row>
    <row r="392" spans="1:11" ht="18" customHeight="1" x14ac:dyDescent="0.2">
      <c r="A392" s="125">
        <f>+'Planilla de Cortes Dilegno'!F407</f>
        <v>0</v>
      </c>
      <c r="B392" s="125">
        <f>+'Planilla de Cortes Dilegno'!G407</f>
        <v>0</v>
      </c>
      <c r="C392" s="125">
        <f>+'Planilla de Cortes Dilegno'!H407</f>
        <v>0</v>
      </c>
      <c r="D392" s="125" t="str">
        <f>CONCATENATE(+'Planilla de Cortes Dilegno'!R407," - ",'Planilla de Cortes Dilegno'!B407)</f>
        <v xml:space="preserve"> - </v>
      </c>
      <c r="E392" s="125" t="str">
        <f>+'Planilla de Cortes Dilegno'!D407</f>
        <v/>
      </c>
      <c r="F392" s="125" t="str">
        <f>IF('Planilla de Cortes Dilegno'!E407="","",IF('Planilla de Cortes Dilegno'!E407=1,0,1))</f>
        <v/>
      </c>
      <c r="G392" s="125" t="str">
        <f>IF('Planilla de Cortes Dilegno'!S407="","",IF('Planilla de Cortes Dilegno'!S407=1,VLOOKUP(E392,'Planilla de Cortes Dilegno'!AE:AI,4,0),IF('Planilla de Cortes Dilegno'!S407=2,VLOOKUP(E392,'Planilla de Cortes Dilegno'!AE:AI,5,0),"FSMIIIIII003")))</f>
        <v/>
      </c>
      <c r="H392" s="125" t="str">
        <f>IF('Planilla de Cortes Dilegno'!T407="","",IF('Planilla de Cortes Dilegno'!T407=1,VLOOKUP(E392,'Planilla de Cortes Dilegno'!AE:AI,4,0),IF('Planilla de Cortes Dilegno'!T407=2,VLOOKUP(E392,'Planilla de Cortes Dilegno'!AE:AI,5,0),"FSMIIIIII003")))</f>
        <v/>
      </c>
      <c r="I392" s="125" t="str">
        <f>IF('Planilla de Cortes Dilegno'!U407="","",IF('Planilla de Cortes Dilegno'!U407=1,VLOOKUP(E392,'Planilla de Cortes Dilegno'!AE:AI,4,0),IF('Planilla de Cortes Dilegno'!U407=2,VLOOKUP(E392,'Planilla de Cortes Dilegno'!AE:AI,5,0),"FSMIIIIII003")))</f>
        <v/>
      </c>
      <c r="J392" s="125" t="str">
        <f>IF('Planilla de Cortes Dilegno'!V407="","",IF('Planilla de Cortes Dilegno'!V407=1,VLOOKUP(E392,'Planilla de Cortes Dilegno'!AE:AI,4,0),IF('Planilla de Cortes Dilegno'!V407=2,VLOOKUP(E392,'Planilla de Cortes Dilegno'!AE:AI,5,0),"FSMIIIIII003")))</f>
        <v/>
      </c>
      <c r="K392" s="89" t="s">
        <v>926</v>
      </c>
    </row>
    <row r="393" spans="1:11" ht="18" customHeight="1" x14ac:dyDescent="0.2">
      <c r="A393" s="125">
        <f>+'Planilla de Cortes Dilegno'!F408</f>
        <v>0</v>
      </c>
      <c r="B393" s="125">
        <f>+'Planilla de Cortes Dilegno'!G408</f>
        <v>0</v>
      </c>
      <c r="C393" s="125">
        <f>+'Planilla de Cortes Dilegno'!H408</f>
        <v>0</v>
      </c>
      <c r="D393" s="125" t="str">
        <f>CONCATENATE(+'Planilla de Cortes Dilegno'!R408," - ",'Planilla de Cortes Dilegno'!B408)</f>
        <v xml:space="preserve"> - </v>
      </c>
      <c r="E393" s="125" t="str">
        <f>+'Planilla de Cortes Dilegno'!D408</f>
        <v/>
      </c>
      <c r="F393" s="125" t="str">
        <f>IF('Planilla de Cortes Dilegno'!E408="","",IF('Planilla de Cortes Dilegno'!E408=1,0,1))</f>
        <v/>
      </c>
      <c r="G393" s="125" t="str">
        <f>IF('Planilla de Cortes Dilegno'!S408="","",IF('Planilla de Cortes Dilegno'!S408=1,VLOOKUP(E393,'Planilla de Cortes Dilegno'!AE:AI,4,0),IF('Planilla de Cortes Dilegno'!S408=2,VLOOKUP(E393,'Planilla de Cortes Dilegno'!AE:AI,5,0),"FSMIIIIII003")))</f>
        <v/>
      </c>
      <c r="H393" s="125" t="str">
        <f>IF('Planilla de Cortes Dilegno'!T408="","",IF('Planilla de Cortes Dilegno'!T408=1,VLOOKUP(E393,'Planilla de Cortes Dilegno'!AE:AI,4,0),IF('Planilla de Cortes Dilegno'!T408=2,VLOOKUP(E393,'Planilla de Cortes Dilegno'!AE:AI,5,0),"FSMIIIIII003")))</f>
        <v/>
      </c>
      <c r="I393" s="125" t="str">
        <f>IF('Planilla de Cortes Dilegno'!U408="","",IF('Planilla de Cortes Dilegno'!U408=1,VLOOKUP(E393,'Planilla de Cortes Dilegno'!AE:AI,4,0),IF('Planilla de Cortes Dilegno'!U408=2,VLOOKUP(E393,'Planilla de Cortes Dilegno'!AE:AI,5,0),"FSMIIIIII003")))</f>
        <v/>
      </c>
      <c r="J393" s="125" t="str">
        <f>IF('Planilla de Cortes Dilegno'!V408="","",IF('Planilla de Cortes Dilegno'!V408=1,VLOOKUP(E393,'Planilla de Cortes Dilegno'!AE:AI,4,0),IF('Planilla de Cortes Dilegno'!V408=2,VLOOKUP(E393,'Planilla de Cortes Dilegno'!AE:AI,5,0),"FSMIIIIII003")))</f>
        <v/>
      </c>
      <c r="K393" s="89" t="s">
        <v>926</v>
      </c>
    </row>
    <row r="394" spans="1:11" ht="18" customHeight="1" x14ac:dyDescent="0.2">
      <c r="A394" s="125">
        <f>+'Planilla de Cortes Dilegno'!F409</f>
        <v>0</v>
      </c>
      <c r="B394" s="125">
        <f>+'Planilla de Cortes Dilegno'!G409</f>
        <v>0</v>
      </c>
      <c r="C394" s="125">
        <f>+'Planilla de Cortes Dilegno'!H409</f>
        <v>0</v>
      </c>
      <c r="D394" s="125" t="str">
        <f>CONCATENATE(+'Planilla de Cortes Dilegno'!R409," - ",'Planilla de Cortes Dilegno'!B409)</f>
        <v xml:space="preserve"> - </v>
      </c>
      <c r="E394" s="125" t="str">
        <f>+'Planilla de Cortes Dilegno'!D409</f>
        <v/>
      </c>
      <c r="F394" s="125" t="str">
        <f>IF('Planilla de Cortes Dilegno'!E409="","",IF('Planilla de Cortes Dilegno'!E409=1,0,1))</f>
        <v/>
      </c>
      <c r="G394" s="125" t="str">
        <f>IF('Planilla de Cortes Dilegno'!S409="","",IF('Planilla de Cortes Dilegno'!S409=1,VLOOKUP(E394,'Planilla de Cortes Dilegno'!AE:AI,4,0),IF('Planilla de Cortes Dilegno'!S409=2,VLOOKUP(E394,'Planilla de Cortes Dilegno'!AE:AI,5,0),"FSMIIIIII003")))</f>
        <v/>
      </c>
      <c r="H394" s="125" t="str">
        <f>IF('Planilla de Cortes Dilegno'!T409="","",IF('Planilla de Cortes Dilegno'!T409=1,VLOOKUP(E394,'Planilla de Cortes Dilegno'!AE:AI,4,0),IF('Planilla de Cortes Dilegno'!T409=2,VLOOKUP(E394,'Planilla de Cortes Dilegno'!AE:AI,5,0),"FSMIIIIII003")))</f>
        <v/>
      </c>
      <c r="I394" s="125" t="str">
        <f>IF('Planilla de Cortes Dilegno'!U409="","",IF('Planilla de Cortes Dilegno'!U409=1,VLOOKUP(E394,'Planilla de Cortes Dilegno'!AE:AI,4,0),IF('Planilla de Cortes Dilegno'!U409=2,VLOOKUP(E394,'Planilla de Cortes Dilegno'!AE:AI,5,0),"FSMIIIIII003")))</f>
        <v/>
      </c>
      <c r="J394" s="125" t="str">
        <f>IF('Planilla de Cortes Dilegno'!V409="","",IF('Planilla de Cortes Dilegno'!V409=1,VLOOKUP(E394,'Planilla de Cortes Dilegno'!AE:AI,4,0),IF('Planilla de Cortes Dilegno'!V409=2,VLOOKUP(E394,'Planilla de Cortes Dilegno'!AE:AI,5,0),"FSMIIIIII003")))</f>
        <v/>
      </c>
      <c r="K394" s="89" t="s">
        <v>926</v>
      </c>
    </row>
    <row r="395" spans="1:11" ht="18" customHeight="1" x14ac:dyDescent="0.2">
      <c r="A395" s="125">
        <f>+'Planilla de Cortes Dilegno'!F410</f>
        <v>0</v>
      </c>
      <c r="B395" s="125">
        <f>+'Planilla de Cortes Dilegno'!G410</f>
        <v>0</v>
      </c>
      <c r="C395" s="125">
        <f>+'Planilla de Cortes Dilegno'!H410</f>
        <v>0</v>
      </c>
      <c r="D395" s="125" t="str">
        <f>CONCATENATE(+'Planilla de Cortes Dilegno'!R410," - ",'Planilla de Cortes Dilegno'!B410)</f>
        <v xml:space="preserve"> - </v>
      </c>
      <c r="E395" s="125" t="str">
        <f>+'Planilla de Cortes Dilegno'!D410</f>
        <v/>
      </c>
      <c r="F395" s="125" t="str">
        <f>IF('Planilla de Cortes Dilegno'!E410="","",IF('Planilla de Cortes Dilegno'!E410=1,0,1))</f>
        <v/>
      </c>
      <c r="G395" s="125" t="str">
        <f>IF('Planilla de Cortes Dilegno'!S410="","",IF('Planilla de Cortes Dilegno'!S410=1,VLOOKUP(E395,'Planilla de Cortes Dilegno'!AE:AI,4,0),IF('Planilla de Cortes Dilegno'!S410=2,VLOOKUP(E395,'Planilla de Cortes Dilegno'!AE:AI,5,0),"FSMIIIIII003")))</f>
        <v/>
      </c>
      <c r="H395" s="125" t="str">
        <f>IF('Planilla de Cortes Dilegno'!T410="","",IF('Planilla de Cortes Dilegno'!T410=1,VLOOKUP(E395,'Planilla de Cortes Dilegno'!AE:AI,4,0),IF('Planilla de Cortes Dilegno'!T410=2,VLOOKUP(E395,'Planilla de Cortes Dilegno'!AE:AI,5,0),"FSMIIIIII003")))</f>
        <v/>
      </c>
      <c r="I395" s="125" t="str">
        <f>IF('Planilla de Cortes Dilegno'!U410="","",IF('Planilla de Cortes Dilegno'!U410=1,VLOOKUP(E395,'Planilla de Cortes Dilegno'!AE:AI,4,0),IF('Planilla de Cortes Dilegno'!U410=2,VLOOKUP(E395,'Planilla de Cortes Dilegno'!AE:AI,5,0),"FSMIIIIII003")))</f>
        <v/>
      </c>
      <c r="J395" s="125" t="str">
        <f>IF('Planilla de Cortes Dilegno'!V410="","",IF('Planilla de Cortes Dilegno'!V410=1,VLOOKUP(E395,'Planilla de Cortes Dilegno'!AE:AI,4,0),IF('Planilla de Cortes Dilegno'!V410=2,VLOOKUP(E395,'Planilla de Cortes Dilegno'!AE:AI,5,0),"FSMIIIIII003")))</f>
        <v/>
      </c>
      <c r="K395" s="89" t="s">
        <v>926</v>
      </c>
    </row>
    <row r="396" spans="1:11" ht="18" customHeight="1" x14ac:dyDescent="0.2">
      <c r="A396" s="125">
        <f>+'Planilla de Cortes Dilegno'!F411</f>
        <v>0</v>
      </c>
      <c r="B396" s="125">
        <f>+'Planilla de Cortes Dilegno'!G411</f>
        <v>0</v>
      </c>
      <c r="C396" s="125">
        <f>+'Planilla de Cortes Dilegno'!H411</f>
        <v>0</v>
      </c>
      <c r="D396" s="125" t="str">
        <f>CONCATENATE(+'Planilla de Cortes Dilegno'!R411," - ",'Planilla de Cortes Dilegno'!B411)</f>
        <v xml:space="preserve"> - </v>
      </c>
      <c r="E396" s="125" t="str">
        <f>+'Planilla de Cortes Dilegno'!D411</f>
        <v/>
      </c>
      <c r="F396" s="125" t="str">
        <f>IF('Planilla de Cortes Dilegno'!E411="","",IF('Planilla de Cortes Dilegno'!E411=1,0,1))</f>
        <v/>
      </c>
      <c r="G396" s="125" t="str">
        <f>IF('Planilla de Cortes Dilegno'!S411="","",IF('Planilla de Cortes Dilegno'!S411=1,VLOOKUP(E396,'Planilla de Cortes Dilegno'!AE:AI,4,0),IF('Planilla de Cortes Dilegno'!S411=2,VLOOKUP(E396,'Planilla de Cortes Dilegno'!AE:AI,5,0),"FSMIIIIII003")))</f>
        <v/>
      </c>
      <c r="H396" s="125" t="str">
        <f>IF('Planilla de Cortes Dilegno'!T411="","",IF('Planilla de Cortes Dilegno'!T411=1,VLOOKUP(E396,'Planilla de Cortes Dilegno'!AE:AI,4,0),IF('Planilla de Cortes Dilegno'!T411=2,VLOOKUP(E396,'Planilla de Cortes Dilegno'!AE:AI,5,0),"FSMIIIIII003")))</f>
        <v/>
      </c>
      <c r="I396" s="125" t="str">
        <f>IF('Planilla de Cortes Dilegno'!U411="","",IF('Planilla de Cortes Dilegno'!U411=1,VLOOKUP(E396,'Planilla de Cortes Dilegno'!AE:AI,4,0),IF('Planilla de Cortes Dilegno'!U411=2,VLOOKUP(E396,'Planilla de Cortes Dilegno'!AE:AI,5,0),"FSMIIIIII003")))</f>
        <v/>
      </c>
      <c r="J396" s="125" t="str">
        <f>IF('Planilla de Cortes Dilegno'!V411="","",IF('Planilla de Cortes Dilegno'!V411=1,VLOOKUP(E396,'Planilla de Cortes Dilegno'!AE:AI,4,0),IF('Planilla de Cortes Dilegno'!V411=2,VLOOKUP(E396,'Planilla de Cortes Dilegno'!AE:AI,5,0),"FSMIIIIII003")))</f>
        <v/>
      </c>
      <c r="K396" s="89" t="s">
        <v>926</v>
      </c>
    </row>
    <row r="397" spans="1:11" ht="18" customHeight="1" x14ac:dyDescent="0.2">
      <c r="A397" s="125">
        <f>+'Planilla de Cortes Dilegno'!F412</f>
        <v>0</v>
      </c>
      <c r="B397" s="125">
        <f>+'Planilla de Cortes Dilegno'!G412</f>
        <v>0</v>
      </c>
      <c r="C397" s="125">
        <f>+'Planilla de Cortes Dilegno'!H412</f>
        <v>0</v>
      </c>
      <c r="D397" s="125" t="str">
        <f>CONCATENATE(+'Planilla de Cortes Dilegno'!R412," - ",'Planilla de Cortes Dilegno'!B412)</f>
        <v xml:space="preserve"> - </v>
      </c>
      <c r="E397" s="125" t="str">
        <f>+'Planilla de Cortes Dilegno'!D412</f>
        <v/>
      </c>
      <c r="F397" s="125" t="str">
        <f>IF('Planilla de Cortes Dilegno'!E412="","",IF('Planilla de Cortes Dilegno'!E412=1,0,1))</f>
        <v/>
      </c>
      <c r="G397" s="125" t="str">
        <f>IF('Planilla de Cortes Dilegno'!S412="","",IF('Planilla de Cortes Dilegno'!S412=1,VLOOKUP(E397,'Planilla de Cortes Dilegno'!AE:AI,4,0),IF('Planilla de Cortes Dilegno'!S412=2,VLOOKUP(E397,'Planilla de Cortes Dilegno'!AE:AI,5,0),"FSMIIIIII003")))</f>
        <v/>
      </c>
      <c r="H397" s="125" t="str">
        <f>IF('Planilla de Cortes Dilegno'!T412="","",IF('Planilla de Cortes Dilegno'!T412=1,VLOOKUP(E397,'Planilla de Cortes Dilegno'!AE:AI,4,0),IF('Planilla de Cortes Dilegno'!T412=2,VLOOKUP(E397,'Planilla de Cortes Dilegno'!AE:AI,5,0),"FSMIIIIII003")))</f>
        <v/>
      </c>
      <c r="I397" s="125" t="str">
        <f>IF('Planilla de Cortes Dilegno'!U412="","",IF('Planilla de Cortes Dilegno'!U412=1,VLOOKUP(E397,'Planilla de Cortes Dilegno'!AE:AI,4,0),IF('Planilla de Cortes Dilegno'!U412=2,VLOOKUP(E397,'Planilla de Cortes Dilegno'!AE:AI,5,0),"FSMIIIIII003")))</f>
        <v/>
      </c>
      <c r="J397" s="125" t="str">
        <f>IF('Planilla de Cortes Dilegno'!V412="","",IF('Planilla de Cortes Dilegno'!V412=1,VLOOKUP(E397,'Planilla de Cortes Dilegno'!AE:AI,4,0),IF('Planilla de Cortes Dilegno'!V412=2,VLOOKUP(E397,'Planilla de Cortes Dilegno'!AE:AI,5,0),"FSMIIIIII003")))</f>
        <v/>
      </c>
      <c r="K397" s="89" t="s">
        <v>926</v>
      </c>
    </row>
    <row r="398" spans="1:11" ht="18" customHeight="1" x14ac:dyDescent="0.2">
      <c r="A398" s="125">
        <f>+'Planilla de Cortes Dilegno'!F413</f>
        <v>0</v>
      </c>
      <c r="B398" s="125">
        <f>+'Planilla de Cortes Dilegno'!G413</f>
        <v>0</v>
      </c>
      <c r="C398" s="125">
        <f>+'Planilla de Cortes Dilegno'!H413</f>
        <v>0</v>
      </c>
      <c r="D398" s="125" t="str">
        <f>CONCATENATE(+'Planilla de Cortes Dilegno'!R413," - ",'Planilla de Cortes Dilegno'!B413)</f>
        <v xml:space="preserve"> - </v>
      </c>
      <c r="E398" s="125" t="str">
        <f>+'Planilla de Cortes Dilegno'!D413</f>
        <v/>
      </c>
      <c r="F398" s="125" t="str">
        <f>IF('Planilla de Cortes Dilegno'!E413="","",IF('Planilla de Cortes Dilegno'!E413=1,0,1))</f>
        <v/>
      </c>
      <c r="G398" s="125" t="str">
        <f>IF('Planilla de Cortes Dilegno'!S413="","",IF('Planilla de Cortes Dilegno'!S413=1,VLOOKUP(E398,'Planilla de Cortes Dilegno'!AE:AI,4,0),IF('Planilla de Cortes Dilegno'!S413=2,VLOOKUP(E398,'Planilla de Cortes Dilegno'!AE:AI,5,0),"FSMIIIIII003")))</f>
        <v/>
      </c>
      <c r="H398" s="125" t="str">
        <f>IF('Planilla de Cortes Dilegno'!T413="","",IF('Planilla de Cortes Dilegno'!T413=1,VLOOKUP(E398,'Planilla de Cortes Dilegno'!AE:AI,4,0),IF('Planilla de Cortes Dilegno'!T413=2,VLOOKUP(E398,'Planilla de Cortes Dilegno'!AE:AI,5,0),"FSMIIIIII003")))</f>
        <v/>
      </c>
      <c r="I398" s="125" t="str">
        <f>IF('Planilla de Cortes Dilegno'!U413="","",IF('Planilla de Cortes Dilegno'!U413=1,VLOOKUP(E398,'Planilla de Cortes Dilegno'!AE:AI,4,0),IF('Planilla de Cortes Dilegno'!U413=2,VLOOKUP(E398,'Planilla de Cortes Dilegno'!AE:AI,5,0),"FSMIIIIII003")))</f>
        <v/>
      </c>
      <c r="J398" s="125" t="str">
        <f>IF('Planilla de Cortes Dilegno'!V413="","",IF('Planilla de Cortes Dilegno'!V413=1,VLOOKUP(E398,'Planilla de Cortes Dilegno'!AE:AI,4,0),IF('Planilla de Cortes Dilegno'!V413=2,VLOOKUP(E398,'Planilla de Cortes Dilegno'!AE:AI,5,0),"FSMIIIIII003")))</f>
        <v/>
      </c>
      <c r="K398" s="89" t="s">
        <v>926</v>
      </c>
    </row>
    <row r="399" spans="1:11" ht="18" customHeight="1" x14ac:dyDescent="0.2">
      <c r="A399" s="125">
        <f>+'Planilla de Cortes Dilegno'!F414</f>
        <v>0</v>
      </c>
      <c r="B399" s="125">
        <f>+'Planilla de Cortes Dilegno'!G414</f>
        <v>0</v>
      </c>
      <c r="C399" s="125">
        <f>+'Planilla de Cortes Dilegno'!H414</f>
        <v>0</v>
      </c>
      <c r="D399" s="125" t="str">
        <f>CONCATENATE(+'Planilla de Cortes Dilegno'!R414," - ",'Planilla de Cortes Dilegno'!B414)</f>
        <v xml:space="preserve"> - </v>
      </c>
      <c r="E399" s="125" t="str">
        <f>+'Planilla de Cortes Dilegno'!D414</f>
        <v/>
      </c>
      <c r="F399" s="125" t="str">
        <f>IF('Planilla de Cortes Dilegno'!E414="","",IF('Planilla de Cortes Dilegno'!E414=1,0,1))</f>
        <v/>
      </c>
      <c r="G399" s="125" t="str">
        <f>IF('Planilla de Cortes Dilegno'!S414="","",IF('Planilla de Cortes Dilegno'!S414=1,VLOOKUP(E399,'Planilla de Cortes Dilegno'!AE:AI,4,0),IF('Planilla de Cortes Dilegno'!S414=2,VLOOKUP(E399,'Planilla de Cortes Dilegno'!AE:AI,5,0),"FSMIIIIII003")))</f>
        <v/>
      </c>
      <c r="H399" s="125" t="str">
        <f>IF('Planilla de Cortes Dilegno'!T414="","",IF('Planilla de Cortes Dilegno'!T414=1,VLOOKUP(E399,'Planilla de Cortes Dilegno'!AE:AI,4,0),IF('Planilla de Cortes Dilegno'!T414=2,VLOOKUP(E399,'Planilla de Cortes Dilegno'!AE:AI,5,0),"FSMIIIIII003")))</f>
        <v/>
      </c>
      <c r="I399" s="125" t="str">
        <f>IF('Planilla de Cortes Dilegno'!U414="","",IF('Planilla de Cortes Dilegno'!U414=1,VLOOKUP(E399,'Planilla de Cortes Dilegno'!AE:AI,4,0),IF('Planilla de Cortes Dilegno'!U414=2,VLOOKUP(E399,'Planilla de Cortes Dilegno'!AE:AI,5,0),"FSMIIIIII003")))</f>
        <v/>
      </c>
      <c r="J399" s="125" t="str">
        <f>IF('Planilla de Cortes Dilegno'!V414="","",IF('Planilla de Cortes Dilegno'!V414=1,VLOOKUP(E399,'Planilla de Cortes Dilegno'!AE:AI,4,0),IF('Planilla de Cortes Dilegno'!V414=2,VLOOKUP(E399,'Planilla de Cortes Dilegno'!AE:AI,5,0),"FSMIIIIII003")))</f>
        <v/>
      </c>
      <c r="K399" s="89" t="s">
        <v>926</v>
      </c>
    </row>
    <row r="400" spans="1:11" ht="18" customHeight="1" x14ac:dyDescent="0.2">
      <c r="A400" s="125">
        <f>+'Planilla de Cortes Dilegno'!F415</f>
        <v>0</v>
      </c>
      <c r="B400" s="125">
        <f>+'Planilla de Cortes Dilegno'!G415</f>
        <v>0</v>
      </c>
      <c r="C400" s="125">
        <f>+'Planilla de Cortes Dilegno'!H415</f>
        <v>0</v>
      </c>
      <c r="D400" s="125" t="str">
        <f>CONCATENATE(+'Planilla de Cortes Dilegno'!R415," - ",'Planilla de Cortes Dilegno'!B415)</f>
        <v xml:space="preserve"> - </v>
      </c>
      <c r="E400" s="125" t="str">
        <f>+'Planilla de Cortes Dilegno'!D415</f>
        <v/>
      </c>
      <c r="F400" s="125" t="str">
        <f>IF('Planilla de Cortes Dilegno'!E415="","",IF('Planilla de Cortes Dilegno'!E415=1,0,1))</f>
        <v/>
      </c>
      <c r="G400" s="125" t="str">
        <f>IF('Planilla de Cortes Dilegno'!S415="","",IF('Planilla de Cortes Dilegno'!S415=1,VLOOKUP(E400,'Planilla de Cortes Dilegno'!AE:AI,4,0),IF('Planilla de Cortes Dilegno'!S415=2,VLOOKUP(E400,'Planilla de Cortes Dilegno'!AE:AI,5,0),"FSMIIIIII003")))</f>
        <v/>
      </c>
      <c r="H400" s="125" t="str">
        <f>IF('Planilla de Cortes Dilegno'!T415="","",IF('Planilla de Cortes Dilegno'!T415=1,VLOOKUP(E400,'Planilla de Cortes Dilegno'!AE:AI,4,0),IF('Planilla de Cortes Dilegno'!T415=2,VLOOKUP(E400,'Planilla de Cortes Dilegno'!AE:AI,5,0),"FSMIIIIII003")))</f>
        <v/>
      </c>
      <c r="I400" s="125" t="str">
        <f>IF('Planilla de Cortes Dilegno'!U415="","",IF('Planilla de Cortes Dilegno'!U415=1,VLOOKUP(E400,'Planilla de Cortes Dilegno'!AE:AI,4,0),IF('Planilla de Cortes Dilegno'!U415=2,VLOOKUP(E400,'Planilla de Cortes Dilegno'!AE:AI,5,0),"FSMIIIIII003")))</f>
        <v/>
      </c>
      <c r="J400" s="125" t="str">
        <f>IF('Planilla de Cortes Dilegno'!V415="","",IF('Planilla de Cortes Dilegno'!V415=1,VLOOKUP(E400,'Planilla de Cortes Dilegno'!AE:AI,4,0),IF('Planilla de Cortes Dilegno'!V415=2,VLOOKUP(E400,'Planilla de Cortes Dilegno'!AE:AI,5,0),"FSMIIIIII003")))</f>
        <v/>
      </c>
      <c r="K400" s="89" t="s">
        <v>926</v>
      </c>
    </row>
    <row r="401" spans="1:11" ht="18" customHeight="1" x14ac:dyDescent="0.2">
      <c r="A401" s="125">
        <f>+'Planilla de Cortes Dilegno'!F416</f>
        <v>0</v>
      </c>
      <c r="B401" s="125">
        <f>+'Planilla de Cortes Dilegno'!G416</f>
        <v>0</v>
      </c>
      <c r="C401" s="125">
        <f>+'Planilla de Cortes Dilegno'!H416</f>
        <v>0</v>
      </c>
      <c r="D401" s="125" t="str">
        <f>CONCATENATE(+'Planilla de Cortes Dilegno'!R416," - ",'Planilla de Cortes Dilegno'!B416)</f>
        <v xml:space="preserve"> - </v>
      </c>
      <c r="E401" s="125" t="str">
        <f>+'Planilla de Cortes Dilegno'!D416</f>
        <v/>
      </c>
      <c r="F401" s="125" t="str">
        <f>IF('Planilla de Cortes Dilegno'!E416="","",IF('Planilla de Cortes Dilegno'!E416=1,0,1))</f>
        <v/>
      </c>
      <c r="G401" s="125" t="str">
        <f>IF('Planilla de Cortes Dilegno'!S416="","",IF('Planilla de Cortes Dilegno'!S416=1,VLOOKUP(E401,'Planilla de Cortes Dilegno'!AE:AI,4,0),IF('Planilla de Cortes Dilegno'!S416=2,VLOOKUP(E401,'Planilla de Cortes Dilegno'!AE:AI,5,0),"FSMIIIIII003")))</f>
        <v/>
      </c>
      <c r="H401" s="125" t="str">
        <f>IF('Planilla de Cortes Dilegno'!T416="","",IF('Planilla de Cortes Dilegno'!T416=1,VLOOKUP(E401,'Planilla de Cortes Dilegno'!AE:AI,4,0),IF('Planilla de Cortes Dilegno'!T416=2,VLOOKUP(E401,'Planilla de Cortes Dilegno'!AE:AI,5,0),"FSMIIIIII003")))</f>
        <v/>
      </c>
      <c r="I401" s="125" t="str">
        <f>IF('Planilla de Cortes Dilegno'!U416="","",IF('Planilla de Cortes Dilegno'!U416=1,VLOOKUP(E401,'Planilla de Cortes Dilegno'!AE:AI,4,0),IF('Planilla de Cortes Dilegno'!U416=2,VLOOKUP(E401,'Planilla de Cortes Dilegno'!AE:AI,5,0),"FSMIIIIII003")))</f>
        <v/>
      </c>
      <c r="J401" s="125" t="str">
        <f>IF('Planilla de Cortes Dilegno'!V416="","",IF('Planilla de Cortes Dilegno'!V416=1,VLOOKUP(E401,'Planilla de Cortes Dilegno'!AE:AI,4,0),IF('Planilla de Cortes Dilegno'!V416=2,VLOOKUP(E401,'Planilla de Cortes Dilegno'!AE:AI,5,0),"FSMIIIIII003")))</f>
        <v/>
      </c>
      <c r="K401" s="89" t="s">
        <v>926</v>
      </c>
    </row>
    <row r="402" spans="1:11" ht="18" customHeight="1" x14ac:dyDescent="0.2">
      <c r="A402" s="125">
        <f>+'Planilla de Cortes Dilegno'!F417</f>
        <v>0</v>
      </c>
      <c r="B402" s="125">
        <f>+'Planilla de Cortes Dilegno'!G417</f>
        <v>0</v>
      </c>
      <c r="C402" s="125">
        <f>+'Planilla de Cortes Dilegno'!H417</f>
        <v>0</v>
      </c>
      <c r="D402" s="125" t="str">
        <f>CONCATENATE(+'Planilla de Cortes Dilegno'!R417," - ",'Planilla de Cortes Dilegno'!B417)</f>
        <v xml:space="preserve"> - </v>
      </c>
      <c r="E402" s="125" t="str">
        <f>+'Planilla de Cortes Dilegno'!D417</f>
        <v/>
      </c>
      <c r="F402" s="125" t="str">
        <f>IF('Planilla de Cortes Dilegno'!E417="","",IF('Planilla de Cortes Dilegno'!E417=1,0,1))</f>
        <v/>
      </c>
      <c r="G402" s="125" t="str">
        <f>IF('Planilla de Cortes Dilegno'!S417="","",IF('Planilla de Cortes Dilegno'!S417=1,VLOOKUP(E402,'Planilla de Cortes Dilegno'!AE:AI,4,0),IF('Planilla de Cortes Dilegno'!S417=2,VLOOKUP(E402,'Planilla de Cortes Dilegno'!AE:AI,5,0),"FSMIIIIII003")))</f>
        <v/>
      </c>
      <c r="H402" s="125" t="str">
        <f>IF('Planilla de Cortes Dilegno'!T417="","",IF('Planilla de Cortes Dilegno'!T417=1,VLOOKUP(E402,'Planilla de Cortes Dilegno'!AE:AI,4,0),IF('Planilla de Cortes Dilegno'!T417=2,VLOOKUP(E402,'Planilla de Cortes Dilegno'!AE:AI,5,0),"FSMIIIIII003")))</f>
        <v/>
      </c>
      <c r="I402" s="125" t="str">
        <f>IF('Planilla de Cortes Dilegno'!U417="","",IF('Planilla de Cortes Dilegno'!U417=1,VLOOKUP(E402,'Planilla de Cortes Dilegno'!AE:AI,4,0),IF('Planilla de Cortes Dilegno'!U417=2,VLOOKUP(E402,'Planilla de Cortes Dilegno'!AE:AI,5,0),"FSMIIIIII003")))</f>
        <v/>
      </c>
      <c r="J402" s="125" t="str">
        <f>IF('Planilla de Cortes Dilegno'!V417="","",IF('Planilla de Cortes Dilegno'!V417=1,VLOOKUP(E402,'Planilla de Cortes Dilegno'!AE:AI,4,0),IF('Planilla de Cortes Dilegno'!V417=2,VLOOKUP(E402,'Planilla de Cortes Dilegno'!AE:AI,5,0),"FSMIIIIII003")))</f>
        <v/>
      </c>
      <c r="K402" s="89" t="s">
        <v>926</v>
      </c>
    </row>
    <row r="403" spans="1:11" ht="18" customHeight="1" x14ac:dyDescent="0.2">
      <c r="A403" s="125">
        <f>+'Planilla de Cortes Dilegno'!F418</f>
        <v>0</v>
      </c>
      <c r="B403" s="125">
        <f>+'Planilla de Cortes Dilegno'!G418</f>
        <v>0</v>
      </c>
      <c r="C403" s="125">
        <f>+'Planilla de Cortes Dilegno'!H418</f>
        <v>0</v>
      </c>
      <c r="D403" s="125" t="str">
        <f>CONCATENATE(+'Planilla de Cortes Dilegno'!R418," - ",'Planilla de Cortes Dilegno'!B418)</f>
        <v xml:space="preserve"> - </v>
      </c>
      <c r="E403" s="125" t="str">
        <f>+'Planilla de Cortes Dilegno'!D418</f>
        <v/>
      </c>
      <c r="F403" s="125" t="str">
        <f>IF('Planilla de Cortes Dilegno'!E418="","",IF('Planilla de Cortes Dilegno'!E418=1,0,1))</f>
        <v/>
      </c>
      <c r="G403" s="125" t="str">
        <f>IF('Planilla de Cortes Dilegno'!S418="","",IF('Planilla de Cortes Dilegno'!S418=1,VLOOKUP(E403,'Planilla de Cortes Dilegno'!AE:AI,4,0),IF('Planilla de Cortes Dilegno'!S418=2,VLOOKUP(E403,'Planilla de Cortes Dilegno'!AE:AI,5,0),"FSMIIIIII003")))</f>
        <v/>
      </c>
      <c r="H403" s="125" t="str">
        <f>IF('Planilla de Cortes Dilegno'!T418="","",IF('Planilla de Cortes Dilegno'!T418=1,VLOOKUP(E403,'Planilla de Cortes Dilegno'!AE:AI,4,0),IF('Planilla de Cortes Dilegno'!T418=2,VLOOKUP(E403,'Planilla de Cortes Dilegno'!AE:AI,5,0),"FSMIIIIII003")))</f>
        <v/>
      </c>
      <c r="I403" s="125" t="str">
        <f>IF('Planilla de Cortes Dilegno'!U418="","",IF('Planilla de Cortes Dilegno'!U418=1,VLOOKUP(E403,'Planilla de Cortes Dilegno'!AE:AI,4,0),IF('Planilla de Cortes Dilegno'!U418=2,VLOOKUP(E403,'Planilla de Cortes Dilegno'!AE:AI,5,0),"FSMIIIIII003")))</f>
        <v/>
      </c>
      <c r="J403" s="125" t="str">
        <f>IF('Planilla de Cortes Dilegno'!V418="","",IF('Planilla de Cortes Dilegno'!V418=1,VLOOKUP(E403,'Planilla de Cortes Dilegno'!AE:AI,4,0),IF('Planilla de Cortes Dilegno'!V418=2,VLOOKUP(E403,'Planilla de Cortes Dilegno'!AE:AI,5,0),"FSMIIIIII003")))</f>
        <v/>
      </c>
      <c r="K403" s="89" t="s">
        <v>926</v>
      </c>
    </row>
    <row r="404" spans="1:11" ht="18" customHeight="1" x14ac:dyDescent="0.2">
      <c r="A404" s="125">
        <f>+'Planilla de Cortes Dilegno'!F419</f>
        <v>0</v>
      </c>
      <c r="B404" s="125">
        <f>+'Planilla de Cortes Dilegno'!G419</f>
        <v>0</v>
      </c>
      <c r="C404" s="125">
        <f>+'Planilla de Cortes Dilegno'!H419</f>
        <v>0</v>
      </c>
      <c r="D404" s="125" t="str">
        <f>CONCATENATE(+'Planilla de Cortes Dilegno'!R419," - ",'Planilla de Cortes Dilegno'!B419)</f>
        <v xml:space="preserve"> - </v>
      </c>
      <c r="E404" s="125" t="str">
        <f>+'Planilla de Cortes Dilegno'!D419</f>
        <v/>
      </c>
      <c r="F404" s="125" t="str">
        <f>IF('Planilla de Cortes Dilegno'!E419="","",IF('Planilla de Cortes Dilegno'!E419=1,0,1))</f>
        <v/>
      </c>
      <c r="G404" s="125" t="str">
        <f>IF('Planilla de Cortes Dilegno'!S419="","",IF('Planilla de Cortes Dilegno'!S419=1,VLOOKUP(E404,'Planilla de Cortes Dilegno'!AE:AI,4,0),IF('Planilla de Cortes Dilegno'!S419=2,VLOOKUP(E404,'Planilla de Cortes Dilegno'!AE:AI,5,0),"FSMIIIIII003")))</f>
        <v/>
      </c>
      <c r="H404" s="125" t="str">
        <f>IF('Planilla de Cortes Dilegno'!T419="","",IF('Planilla de Cortes Dilegno'!T419=1,VLOOKUP(E404,'Planilla de Cortes Dilegno'!AE:AI,4,0),IF('Planilla de Cortes Dilegno'!T419=2,VLOOKUP(E404,'Planilla de Cortes Dilegno'!AE:AI,5,0),"FSMIIIIII003")))</f>
        <v/>
      </c>
      <c r="I404" s="125" t="str">
        <f>IF('Planilla de Cortes Dilegno'!U419="","",IF('Planilla de Cortes Dilegno'!U419=1,VLOOKUP(E404,'Planilla de Cortes Dilegno'!AE:AI,4,0),IF('Planilla de Cortes Dilegno'!U419=2,VLOOKUP(E404,'Planilla de Cortes Dilegno'!AE:AI,5,0),"FSMIIIIII003")))</f>
        <v/>
      </c>
      <c r="J404" s="125" t="str">
        <f>IF('Planilla de Cortes Dilegno'!V419="","",IF('Planilla de Cortes Dilegno'!V419=1,VLOOKUP(E404,'Planilla de Cortes Dilegno'!AE:AI,4,0),IF('Planilla de Cortes Dilegno'!V419=2,VLOOKUP(E404,'Planilla de Cortes Dilegno'!AE:AI,5,0),"FSMIIIIII003")))</f>
        <v/>
      </c>
      <c r="K404" s="89" t="s">
        <v>926</v>
      </c>
    </row>
    <row r="405" spans="1:11" ht="18" customHeight="1" x14ac:dyDescent="0.2">
      <c r="A405" s="125">
        <f>+'Planilla de Cortes Dilegno'!F420</f>
        <v>0</v>
      </c>
      <c r="B405" s="125">
        <f>+'Planilla de Cortes Dilegno'!G420</f>
        <v>0</v>
      </c>
      <c r="C405" s="125">
        <f>+'Planilla de Cortes Dilegno'!H420</f>
        <v>0</v>
      </c>
      <c r="D405" s="125" t="str">
        <f>CONCATENATE(+'Planilla de Cortes Dilegno'!R420," - ",'Planilla de Cortes Dilegno'!B420)</f>
        <v xml:space="preserve"> - </v>
      </c>
      <c r="E405" s="125" t="str">
        <f>+'Planilla de Cortes Dilegno'!D420</f>
        <v/>
      </c>
      <c r="F405" s="125" t="str">
        <f>IF('Planilla de Cortes Dilegno'!E420="","",IF('Planilla de Cortes Dilegno'!E420=1,0,1))</f>
        <v/>
      </c>
      <c r="G405" s="125" t="str">
        <f>IF('Planilla de Cortes Dilegno'!S420="","",IF('Planilla de Cortes Dilegno'!S420=1,VLOOKUP(E405,'Planilla de Cortes Dilegno'!AE:AI,4,0),IF('Planilla de Cortes Dilegno'!S420=2,VLOOKUP(E405,'Planilla de Cortes Dilegno'!AE:AI,5,0),"FSMIIIIII003")))</f>
        <v/>
      </c>
      <c r="H405" s="125" t="str">
        <f>IF('Planilla de Cortes Dilegno'!T420="","",IF('Planilla de Cortes Dilegno'!T420=1,VLOOKUP(E405,'Planilla de Cortes Dilegno'!AE:AI,4,0),IF('Planilla de Cortes Dilegno'!T420=2,VLOOKUP(E405,'Planilla de Cortes Dilegno'!AE:AI,5,0),"FSMIIIIII003")))</f>
        <v/>
      </c>
      <c r="I405" s="125" t="str">
        <f>IF('Planilla de Cortes Dilegno'!U420="","",IF('Planilla de Cortes Dilegno'!U420=1,VLOOKUP(E405,'Planilla de Cortes Dilegno'!AE:AI,4,0),IF('Planilla de Cortes Dilegno'!U420=2,VLOOKUP(E405,'Planilla de Cortes Dilegno'!AE:AI,5,0),"FSMIIIIII003")))</f>
        <v/>
      </c>
      <c r="J405" s="125" t="str">
        <f>IF('Planilla de Cortes Dilegno'!V420="","",IF('Planilla de Cortes Dilegno'!V420=1,VLOOKUP(E405,'Planilla de Cortes Dilegno'!AE:AI,4,0),IF('Planilla de Cortes Dilegno'!V420=2,VLOOKUP(E405,'Planilla de Cortes Dilegno'!AE:AI,5,0),"FSMIIIIII003")))</f>
        <v/>
      </c>
      <c r="K405" s="89" t="s">
        <v>926</v>
      </c>
    </row>
    <row r="406" spans="1:11" ht="18" customHeight="1" x14ac:dyDescent="0.2">
      <c r="A406" s="125">
        <f>+'Planilla de Cortes Dilegno'!F421</f>
        <v>0</v>
      </c>
      <c r="B406" s="125">
        <f>+'Planilla de Cortes Dilegno'!G421</f>
        <v>0</v>
      </c>
      <c r="C406" s="125">
        <f>+'Planilla de Cortes Dilegno'!H421</f>
        <v>0</v>
      </c>
      <c r="D406" s="125" t="str">
        <f>CONCATENATE(+'Planilla de Cortes Dilegno'!R421," - ",'Planilla de Cortes Dilegno'!B421)</f>
        <v xml:space="preserve"> - </v>
      </c>
      <c r="E406" s="125" t="str">
        <f>+'Planilla de Cortes Dilegno'!D421</f>
        <v/>
      </c>
      <c r="F406" s="125" t="str">
        <f>IF('Planilla de Cortes Dilegno'!E421="","",IF('Planilla de Cortes Dilegno'!E421=1,0,1))</f>
        <v/>
      </c>
      <c r="G406" s="125" t="str">
        <f>IF('Planilla de Cortes Dilegno'!S421="","",IF('Planilla de Cortes Dilegno'!S421=1,VLOOKUP(E406,'Planilla de Cortes Dilegno'!AE:AI,4,0),IF('Planilla de Cortes Dilegno'!S421=2,VLOOKUP(E406,'Planilla de Cortes Dilegno'!AE:AI,5,0),"FSMIIIIII003")))</f>
        <v/>
      </c>
      <c r="H406" s="125" t="str">
        <f>IF('Planilla de Cortes Dilegno'!T421="","",IF('Planilla de Cortes Dilegno'!T421=1,VLOOKUP(E406,'Planilla de Cortes Dilegno'!AE:AI,4,0),IF('Planilla de Cortes Dilegno'!T421=2,VLOOKUP(E406,'Planilla de Cortes Dilegno'!AE:AI,5,0),"FSMIIIIII003")))</f>
        <v/>
      </c>
      <c r="I406" s="125" t="str">
        <f>IF('Planilla de Cortes Dilegno'!U421="","",IF('Planilla de Cortes Dilegno'!U421=1,VLOOKUP(E406,'Planilla de Cortes Dilegno'!AE:AI,4,0),IF('Planilla de Cortes Dilegno'!U421=2,VLOOKUP(E406,'Planilla de Cortes Dilegno'!AE:AI,5,0),"FSMIIIIII003")))</f>
        <v/>
      </c>
      <c r="J406" s="125" t="str">
        <f>IF('Planilla de Cortes Dilegno'!V421="","",IF('Planilla de Cortes Dilegno'!V421=1,VLOOKUP(E406,'Planilla de Cortes Dilegno'!AE:AI,4,0),IF('Planilla de Cortes Dilegno'!V421=2,VLOOKUP(E406,'Planilla de Cortes Dilegno'!AE:AI,5,0),"FSMIIIIII003")))</f>
        <v/>
      </c>
      <c r="K406" s="89" t="s">
        <v>926</v>
      </c>
    </row>
    <row r="407" spans="1:11" ht="18" customHeight="1" x14ac:dyDescent="0.2">
      <c r="A407" s="125">
        <f>+'Planilla de Cortes Dilegno'!F422</f>
        <v>0</v>
      </c>
      <c r="B407" s="125">
        <f>+'Planilla de Cortes Dilegno'!G422</f>
        <v>0</v>
      </c>
      <c r="C407" s="125">
        <f>+'Planilla de Cortes Dilegno'!H422</f>
        <v>0</v>
      </c>
      <c r="D407" s="125" t="str">
        <f>CONCATENATE(+'Planilla de Cortes Dilegno'!R422," - ",'Planilla de Cortes Dilegno'!B422)</f>
        <v xml:space="preserve"> - </v>
      </c>
      <c r="E407" s="125" t="str">
        <f>+'Planilla de Cortes Dilegno'!D422</f>
        <v/>
      </c>
      <c r="F407" s="125" t="str">
        <f>IF('Planilla de Cortes Dilegno'!E422="","",IF('Planilla de Cortes Dilegno'!E422=1,0,1))</f>
        <v/>
      </c>
      <c r="G407" s="125" t="str">
        <f>IF('Planilla de Cortes Dilegno'!S422="","",IF('Planilla de Cortes Dilegno'!S422=1,VLOOKUP(E407,'Planilla de Cortes Dilegno'!AE:AI,4,0),IF('Planilla de Cortes Dilegno'!S422=2,VLOOKUP(E407,'Planilla de Cortes Dilegno'!AE:AI,5,0),"FSMIIIIII003")))</f>
        <v/>
      </c>
      <c r="H407" s="125" t="str">
        <f>IF('Planilla de Cortes Dilegno'!T422="","",IF('Planilla de Cortes Dilegno'!T422=1,VLOOKUP(E407,'Planilla de Cortes Dilegno'!AE:AI,4,0),IF('Planilla de Cortes Dilegno'!T422=2,VLOOKUP(E407,'Planilla de Cortes Dilegno'!AE:AI,5,0),"FSMIIIIII003")))</f>
        <v/>
      </c>
      <c r="I407" s="125" t="str">
        <f>IF('Planilla de Cortes Dilegno'!U422="","",IF('Planilla de Cortes Dilegno'!U422=1,VLOOKUP(E407,'Planilla de Cortes Dilegno'!AE:AI,4,0),IF('Planilla de Cortes Dilegno'!U422=2,VLOOKUP(E407,'Planilla de Cortes Dilegno'!AE:AI,5,0),"FSMIIIIII003")))</f>
        <v/>
      </c>
      <c r="J407" s="125" t="str">
        <f>IF('Planilla de Cortes Dilegno'!V422="","",IF('Planilla de Cortes Dilegno'!V422=1,VLOOKUP(E407,'Planilla de Cortes Dilegno'!AE:AI,4,0),IF('Planilla de Cortes Dilegno'!V422=2,VLOOKUP(E407,'Planilla de Cortes Dilegno'!AE:AI,5,0),"FSMIIIIII003")))</f>
        <v/>
      </c>
      <c r="K407" s="89" t="s">
        <v>926</v>
      </c>
    </row>
    <row r="408" spans="1:11" ht="18" customHeight="1" x14ac:dyDescent="0.2">
      <c r="A408" s="125">
        <f>+'Planilla de Cortes Dilegno'!F423</f>
        <v>0</v>
      </c>
      <c r="B408" s="125">
        <f>+'Planilla de Cortes Dilegno'!G423</f>
        <v>0</v>
      </c>
      <c r="C408" s="125">
        <f>+'Planilla de Cortes Dilegno'!H423</f>
        <v>0</v>
      </c>
      <c r="D408" s="125" t="str">
        <f>CONCATENATE(+'Planilla de Cortes Dilegno'!R423," - ",'Planilla de Cortes Dilegno'!B423)</f>
        <v xml:space="preserve"> - </v>
      </c>
      <c r="E408" s="125" t="str">
        <f>+'Planilla de Cortes Dilegno'!D423</f>
        <v/>
      </c>
      <c r="F408" s="125" t="str">
        <f>IF('Planilla de Cortes Dilegno'!E423="","",IF('Planilla de Cortes Dilegno'!E423=1,0,1))</f>
        <v/>
      </c>
      <c r="G408" s="125" t="str">
        <f>IF('Planilla de Cortes Dilegno'!S423="","",IF('Planilla de Cortes Dilegno'!S423=1,VLOOKUP(E408,'Planilla de Cortes Dilegno'!AE:AI,4,0),IF('Planilla de Cortes Dilegno'!S423=2,VLOOKUP(E408,'Planilla de Cortes Dilegno'!AE:AI,5,0),"FSMIIIIII003")))</f>
        <v/>
      </c>
      <c r="H408" s="125" t="str">
        <f>IF('Planilla de Cortes Dilegno'!T423="","",IF('Planilla de Cortes Dilegno'!T423=1,VLOOKUP(E408,'Planilla de Cortes Dilegno'!AE:AI,4,0),IF('Planilla de Cortes Dilegno'!T423=2,VLOOKUP(E408,'Planilla de Cortes Dilegno'!AE:AI,5,0),"FSMIIIIII003")))</f>
        <v/>
      </c>
      <c r="I408" s="125" t="str">
        <f>IF('Planilla de Cortes Dilegno'!U423="","",IF('Planilla de Cortes Dilegno'!U423=1,VLOOKUP(E408,'Planilla de Cortes Dilegno'!AE:AI,4,0),IF('Planilla de Cortes Dilegno'!U423=2,VLOOKUP(E408,'Planilla de Cortes Dilegno'!AE:AI,5,0),"FSMIIIIII003")))</f>
        <v/>
      </c>
      <c r="J408" s="125" t="str">
        <f>IF('Planilla de Cortes Dilegno'!V423="","",IF('Planilla de Cortes Dilegno'!V423=1,VLOOKUP(E408,'Planilla de Cortes Dilegno'!AE:AI,4,0),IF('Planilla de Cortes Dilegno'!V423=2,VLOOKUP(E408,'Planilla de Cortes Dilegno'!AE:AI,5,0),"FSMIIIIII003")))</f>
        <v/>
      </c>
      <c r="K408" s="89" t="s">
        <v>926</v>
      </c>
    </row>
    <row r="409" spans="1:11" ht="18" customHeight="1" x14ac:dyDescent="0.2">
      <c r="A409" s="125">
        <f>+'Planilla de Cortes Dilegno'!F424</f>
        <v>0</v>
      </c>
      <c r="B409" s="125">
        <f>+'Planilla de Cortes Dilegno'!G424</f>
        <v>0</v>
      </c>
      <c r="C409" s="125">
        <f>+'Planilla de Cortes Dilegno'!H424</f>
        <v>0</v>
      </c>
      <c r="D409" s="125" t="str">
        <f>CONCATENATE(+'Planilla de Cortes Dilegno'!R424," - ",'Planilla de Cortes Dilegno'!B424)</f>
        <v xml:space="preserve"> - </v>
      </c>
      <c r="E409" s="125" t="str">
        <f>+'Planilla de Cortes Dilegno'!D424</f>
        <v/>
      </c>
      <c r="F409" s="125" t="str">
        <f>IF('Planilla de Cortes Dilegno'!E424="","",IF('Planilla de Cortes Dilegno'!E424=1,0,1))</f>
        <v/>
      </c>
      <c r="G409" s="125" t="str">
        <f>IF('Planilla de Cortes Dilegno'!S424="","",IF('Planilla de Cortes Dilegno'!S424=1,VLOOKUP(E409,'Planilla de Cortes Dilegno'!AE:AI,4,0),IF('Planilla de Cortes Dilegno'!S424=2,VLOOKUP(E409,'Planilla de Cortes Dilegno'!AE:AI,5,0),"FSMIIIIII003")))</f>
        <v/>
      </c>
      <c r="H409" s="125" t="str">
        <f>IF('Planilla de Cortes Dilegno'!T424="","",IF('Planilla de Cortes Dilegno'!T424=1,VLOOKUP(E409,'Planilla de Cortes Dilegno'!AE:AI,4,0),IF('Planilla de Cortes Dilegno'!T424=2,VLOOKUP(E409,'Planilla de Cortes Dilegno'!AE:AI,5,0),"FSMIIIIII003")))</f>
        <v/>
      </c>
      <c r="I409" s="125" t="str">
        <f>IF('Planilla de Cortes Dilegno'!U424="","",IF('Planilla de Cortes Dilegno'!U424=1,VLOOKUP(E409,'Planilla de Cortes Dilegno'!AE:AI,4,0),IF('Planilla de Cortes Dilegno'!U424=2,VLOOKUP(E409,'Planilla de Cortes Dilegno'!AE:AI,5,0),"FSMIIIIII003")))</f>
        <v/>
      </c>
      <c r="J409" s="125" t="str">
        <f>IF('Planilla de Cortes Dilegno'!V424="","",IF('Planilla de Cortes Dilegno'!V424=1,VLOOKUP(E409,'Planilla de Cortes Dilegno'!AE:AI,4,0),IF('Planilla de Cortes Dilegno'!V424=2,VLOOKUP(E409,'Planilla de Cortes Dilegno'!AE:AI,5,0),"FSMIIIIII003")))</f>
        <v/>
      </c>
      <c r="K409" s="89" t="s">
        <v>926</v>
      </c>
    </row>
    <row r="410" spans="1:11" ht="18" customHeight="1" x14ac:dyDescent="0.2">
      <c r="A410" s="125">
        <f>+'Planilla de Cortes Dilegno'!F425</f>
        <v>0</v>
      </c>
      <c r="B410" s="125">
        <f>+'Planilla de Cortes Dilegno'!G425</f>
        <v>0</v>
      </c>
      <c r="C410" s="125">
        <f>+'Planilla de Cortes Dilegno'!H425</f>
        <v>0</v>
      </c>
      <c r="D410" s="125" t="str">
        <f>CONCATENATE(+'Planilla de Cortes Dilegno'!R425," - ",'Planilla de Cortes Dilegno'!B425)</f>
        <v xml:space="preserve"> - </v>
      </c>
      <c r="E410" s="125" t="str">
        <f>+'Planilla de Cortes Dilegno'!D425</f>
        <v/>
      </c>
      <c r="F410" s="125" t="str">
        <f>IF('Planilla de Cortes Dilegno'!E425="","",IF('Planilla de Cortes Dilegno'!E425=1,0,1))</f>
        <v/>
      </c>
      <c r="G410" s="125" t="str">
        <f>IF('Planilla de Cortes Dilegno'!S425="","",IF('Planilla de Cortes Dilegno'!S425=1,VLOOKUP(E410,'Planilla de Cortes Dilegno'!AE:AI,4,0),IF('Planilla de Cortes Dilegno'!S425=2,VLOOKUP(E410,'Planilla de Cortes Dilegno'!AE:AI,5,0),"FSMIIIIII003")))</f>
        <v/>
      </c>
      <c r="H410" s="125" t="str">
        <f>IF('Planilla de Cortes Dilegno'!T425="","",IF('Planilla de Cortes Dilegno'!T425=1,VLOOKUP(E410,'Planilla de Cortes Dilegno'!AE:AI,4,0),IF('Planilla de Cortes Dilegno'!T425=2,VLOOKUP(E410,'Planilla de Cortes Dilegno'!AE:AI,5,0),"FSMIIIIII003")))</f>
        <v/>
      </c>
      <c r="I410" s="125" t="str">
        <f>IF('Planilla de Cortes Dilegno'!U425="","",IF('Planilla de Cortes Dilegno'!U425=1,VLOOKUP(E410,'Planilla de Cortes Dilegno'!AE:AI,4,0),IF('Planilla de Cortes Dilegno'!U425=2,VLOOKUP(E410,'Planilla de Cortes Dilegno'!AE:AI,5,0),"FSMIIIIII003")))</f>
        <v/>
      </c>
      <c r="J410" s="125" t="str">
        <f>IF('Planilla de Cortes Dilegno'!V425="","",IF('Planilla de Cortes Dilegno'!V425=1,VLOOKUP(E410,'Planilla de Cortes Dilegno'!AE:AI,4,0),IF('Planilla de Cortes Dilegno'!V425=2,VLOOKUP(E410,'Planilla de Cortes Dilegno'!AE:AI,5,0),"FSMIIIIII003")))</f>
        <v/>
      </c>
      <c r="K410" s="89" t="s">
        <v>926</v>
      </c>
    </row>
    <row r="411" spans="1:11" ht="18" customHeight="1" x14ac:dyDescent="0.2">
      <c r="A411" s="125">
        <f>+'Planilla de Cortes Dilegno'!F426</f>
        <v>0</v>
      </c>
      <c r="B411" s="125">
        <f>+'Planilla de Cortes Dilegno'!G426</f>
        <v>0</v>
      </c>
      <c r="C411" s="125">
        <f>+'Planilla de Cortes Dilegno'!H426</f>
        <v>0</v>
      </c>
      <c r="D411" s="125" t="str">
        <f>CONCATENATE(+'Planilla de Cortes Dilegno'!R426," - ",'Planilla de Cortes Dilegno'!B426)</f>
        <v xml:space="preserve"> - </v>
      </c>
      <c r="E411" s="125" t="str">
        <f>+'Planilla de Cortes Dilegno'!D426</f>
        <v/>
      </c>
      <c r="F411" s="125" t="str">
        <f>IF('Planilla de Cortes Dilegno'!E426="","",IF('Planilla de Cortes Dilegno'!E426=1,0,1))</f>
        <v/>
      </c>
      <c r="G411" s="125" t="str">
        <f>IF('Planilla de Cortes Dilegno'!S426="","",IF('Planilla de Cortes Dilegno'!S426=1,VLOOKUP(E411,'Planilla de Cortes Dilegno'!AE:AI,4,0),IF('Planilla de Cortes Dilegno'!S426=2,VLOOKUP(E411,'Planilla de Cortes Dilegno'!AE:AI,5,0),"FSMIIIIII003")))</f>
        <v/>
      </c>
      <c r="H411" s="125" t="str">
        <f>IF('Planilla de Cortes Dilegno'!T426="","",IF('Planilla de Cortes Dilegno'!T426=1,VLOOKUP(E411,'Planilla de Cortes Dilegno'!AE:AI,4,0),IF('Planilla de Cortes Dilegno'!T426=2,VLOOKUP(E411,'Planilla de Cortes Dilegno'!AE:AI,5,0),"FSMIIIIII003")))</f>
        <v/>
      </c>
      <c r="I411" s="125" t="str">
        <f>IF('Planilla de Cortes Dilegno'!U426="","",IF('Planilla de Cortes Dilegno'!U426=1,VLOOKUP(E411,'Planilla de Cortes Dilegno'!AE:AI,4,0),IF('Planilla de Cortes Dilegno'!U426=2,VLOOKUP(E411,'Planilla de Cortes Dilegno'!AE:AI,5,0),"FSMIIIIII003")))</f>
        <v/>
      </c>
      <c r="J411" s="125" t="str">
        <f>IF('Planilla de Cortes Dilegno'!V426="","",IF('Planilla de Cortes Dilegno'!V426=1,VLOOKUP(E411,'Planilla de Cortes Dilegno'!AE:AI,4,0),IF('Planilla de Cortes Dilegno'!V426=2,VLOOKUP(E411,'Planilla de Cortes Dilegno'!AE:AI,5,0),"FSMIIIIII003")))</f>
        <v/>
      </c>
      <c r="K411" s="89" t="s">
        <v>926</v>
      </c>
    </row>
    <row r="412" spans="1:11" ht="18" customHeight="1" x14ac:dyDescent="0.2">
      <c r="A412" s="125">
        <f>+'Planilla de Cortes Dilegno'!F427</f>
        <v>0</v>
      </c>
      <c r="B412" s="125">
        <f>+'Planilla de Cortes Dilegno'!G427</f>
        <v>0</v>
      </c>
      <c r="C412" s="125">
        <f>+'Planilla de Cortes Dilegno'!H427</f>
        <v>0</v>
      </c>
      <c r="D412" s="125" t="str">
        <f>CONCATENATE(+'Planilla de Cortes Dilegno'!R427," - ",'Planilla de Cortes Dilegno'!B427)</f>
        <v xml:space="preserve"> - </v>
      </c>
      <c r="E412" s="125" t="str">
        <f>+'Planilla de Cortes Dilegno'!D427</f>
        <v/>
      </c>
      <c r="F412" s="125" t="str">
        <f>IF('Planilla de Cortes Dilegno'!E427="","",IF('Planilla de Cortes Dilegno'!E427=1,0,1))</f>
        <v/>
      </c>
      <c r="G412" s="125" t="str">
        <f>IF('Planilla de Cortes Dilegno'!S427="","",IF('Planilla de Cortes Dilegno'!S427=1,VLOOKUP(E412,'Planilla de Cortes Dilegno'!AE:AI,4,0),IF('Planilla de Cortes Dilegno'!S427=2,VLOOKUP(E412,'Planilla de Cortes Dilegno'!AE:AI,5,0),"FSMIIIIII003")))</f>
        <v/>
      </c>
      <c r="H412" s="125" t="str">
        <f>IF('Planilla de Cortes Dilegno'!T427="","",IF('Planilla de Cortes Dilegno'!T427=1,VLOOKUP(E412,'Planilla de Cortes Dilegno'!AE:AI,4,0),IF('Planilla de Cortes Dilegno'!T427=2,VLOOKUP(E412,'Planilla de Cortes Dilegno'!AE:AI,5,0),"FSMIIIIII003")))</f>
        <v/>
      </c>
      <c r="I412" s="125" t="str">
        <f>IF('Planilla de Cortes Dilegno'!U427="","",IF('Planilla de Cortes Dilegno'!U427=1,VLOOKUP(E412,'Planilla de Cortes Dilegno'!AE:AI,4,0),IF('Planilla de Cortes Dilegno'!U427=2,VLOOKUP(E412,'Planilla de Cortes Dilegno'!AE:AI,5,0),"FSMIIIIII003")))</f>
        <v/>
      </c>
      <c r="J412" s="125" t="str">
        <f>IF('Planilla de Cortes Dilegno'!V427="","",IF('Planilla de Cortes Dilegno'!V427=1,VLOOKUP(E412,'Planilla de Cortes Dilegno'!AE:AI,4,0),IF('Planilla de Cortes Dilegno'!V427=2,VLOOKUP(E412,'Planilla de Cortes Dilegno'!AE:AI,5,0),"FSMIIIIII003")))</f>
        <v/>
      </c>
      <c r="K412" s="89" t="s">
        <v>926</v>
      </c>
    </row>
    <row r="413" spans="1:11" ht="18" customHeight="1" x14ac:dyDescent="0.2">
      <c r="A413" s="125">
        <f>+'Planilla de Cortes Dilegno'!F428</f>
        <v>0</v>
      </c>
      <c r="B413" s="125">
        <f>+'Planilla de Cortes Dilegno'!G428</f>
        <v>0</v>
      </c>
      <c r="C413" s="125">
        <f>+'Planilla de Cortes Dilegno'!H428</f>
        <v>0</v>
      </c>
      <c r="D413" s="125" t="str">
        <f>CONCATENATE(+'Planilla de Cortes Dilegno'!R428," - ",'Planilla de Cortes Dilegno'!B428)</f>
        <v xml:space="preserve"> - </v>
      </c>
      <c r="E413" s="125" t="str">
        <f>+'Planilla de Cortes Dilegno'!D428</f>
        <v/>
      </c>
      <c r="F413" s="125" t="str">
        <f>IF('Planilla de Cortes Dilegno'!E428="","",IF('Planilla de Cortes Dilegno'!E428=1,0,1))</f>
        <v/>
      </c>
      <c r="G413" s="125" t="str">
        <f>IF('Planilla de Cortes Dilegno'!S428="","",IF('Planilla de Cortes Dilegno'!S428=1,VLOOKUP(E413,'Planilla de Cortes Dilegno'!AE:AI,4,0),IF('Planilla de Cortes Dilegno'!S428=2,VLOOKUP(E413,'Planilla de Cortes Dilegno'!AE:AI,5,0),"FSMIIIIII003")))</f>
        <v/>
      </c>
      <c r="H413" s="125" t="str">
        <f>IF('Planilla de Cortes Dilegno'!T428="","",IF('Planilla de Cortes Dilegno'!T428=1,VLOOKUP(E413,'Planilla de Cortes Dilegno'!AE:AI,4,0),IF('Planilla de Cortes Dilegno'!T428=2,VLOOKUP(E413,'Planilla de Cortes Dilegno'!AE:AI,5,0),"FSMIIIIII003")))</f>
        <v/>
      </c>
      <c r="I413" s="125" t="str">
        <f>IF('Planilla de Cortes Dilegno'!U428="","",IF('Planilla de Cortes Dilegno'!U428=1,VLOOKUP(E413,'Planilla de Cortes Dilegno'!AE:AI,4,0),IF('Planilla de Cortes Dilegno'!U428=2,VLOOKUP(E413,'Planilla de Cortes Dilegno'!AE:AI,5,0),"FSMIIIIII003")))</f>
        <v/>
      </c>
      <c r="J413" s="125" t="str">
        <f>IF('Planilla de Cortes Dilegno'!V428="","",IF('Planilla de Cortes Dilegno'!V428=1,VLOOKUP(E413,'Planilla de Cortes Dilegno'!AE:AI,4,0),IF('Planilla de Cortes Dilegno'!V428=2,VLOOKUP(E413,'Planilla de Cortes Dilegno'!AE:AI,5,0),"FSMIIIIII003")))</f>
        <v/>
      </c>
      <c r="K413" s="89" t="s">
        <v>926</v>
      </c>
    </row>
    <row r="414" spans="1:11" ht="18" customHeight="1" x14ac:dyDescent="0.2">
      <c r="A414" s="125">
        <f>+'Planilla de Cortes Dilegno'!F429</f>
        <v>0</v>
      </c>
      <c r="B414" s="125">
        <f>+'Planilla de Cortes Dilegno'!G429</f>
        <v>0</v>
      </c>
      <c r="C414" s="125">
        <f>+'Planilla de Cortes Dilegno'!H429</f>
        <v>0</v>
      </c>
      <c r="D414" s="125" t="str">
        <f>CONCATENATE(+'Planilla de Cortes Dilegno'!R429," - ",'Planilla de Cortes Dilegno'!B429)</f>
        <v xml:space="preserve"> - </v>
      </c>
      <c r="E414" s="125" t="str">
        <f>+'Planilla de Cortes Dilegno'!D429</f>
        <v/>
      </c>
      <c r="F414" s="125" t="str">
        <f>IF('Planilla de Cortes Dilegno'!E429="","",IF('Planilla de Cortes Dilegno'!E429=1,0,1))</f>
        <v/>
      </c>
      <c r="G414" s="125" t="str">
        <f>IF('Planilla de Cortes Dilegno'!S429="","",IF('Planilla de Cortes Dilegno'!S429=1,VLOOKUP(E414,'Planilla de Cortes Dilegno'!AE:AI,4,0),IF('Planilla de Cortes Dilegno'!S429=2,VLOOKUP(E414,'Planilla de Cortes Dilegno'!AE:AI,5,0),"FSMIIIIII003")))</f>
        <v/>
      </c>
      <c r="H414" s="125" t="str">
        <f>IF('Planilla de Cortes Dilegno'!T429="","",IF('Planilla de Cortes Dilegno'!T429=1,VLOOKUP(E414,'Planilla de Cortes Dilegno'!AE:AI,4,0),IF('Planilla de Cortes Dilegno'!T429=2,VLOOKUP(E414,'Planilla de Cortes Dilegno'!AE:AI,5,0),"FSMIIIIII003")))</f>
        <v/>
      </c>
      <c r="I414" s="125" t="str">
        <f>IF('Planilla de Cortes Dilegno'!U429="","",IF('Planilla de Cortes Dilegno'!U429=1,VLOOKUP(E414,'Planilla de Cortes Dilegno'!AE:AI,4,0),IF('Planilla de Cortes Dilegno'!U429=2,VLOOKUP(E414,'Planilla de Cortes Dilegno'!AE:AI,5,0),"FSMIIIIII003")))</f>
        <v/>
      </c>
      <c r="J414" s="125" t="str">
        <f>IF('Planilla de Cortes Dilegno'!V429="","",IF('Planilla de Cortes Dilegno'!V429=1,VLOOKUP(E414,'Planilla de Cortes Dilegno'!AE:AI,4,0),IF('Planilla de Cortes Dilegno'!V429=2,VLOOKUP(E414,'Planilla de Cortes Dilegno'!AE:AI,5,0),"FSMIIIIII003")))</f>
        <v/>
      </c>
      <c r="K414" s="89" t="s">
        <v>926</v>
      </c>
    </row>
    <row r="415" spans="1:11" ht="18" customHeight="1" x14ac:dyDescent="0.2">
      <c r="A415" s="125">
        <f>+'Planilla de Cortes Dilegno'!F430</f>
        <v>0</v>
      </c>
      <c r="B415" s="125">
        <f>+'Planilla de Cortes Dilegno'!G430</f>
        <v>0</v>
      </c>
      <c r="C415" s="125">
        <f>+'Planilla de Cortes Dilegno'!H430</f>
        <v>0</v>
      </c>
      <c r="D415" s="125" t="str">
        <f>CONCATENATE(+'Planilla de Cortes Dilegno'!R430," - ",'Planilla de Cortes Dilegno'!B430)</f>
        <v xml:space="preserve"> - </v>
      </c>
      <c r="E415" s="125" t="str">
        <f>+'Planilla de Cortes Dilegno'!D430</f>
        <v/>
      </c>
      <c r="F415" s="125" t="str">
        <f>IF('Planilla de Cortes Dilegno'!E430="","",IF('Planilla de Cortes Dilegno'!E430=1,0,1))</f>
        <v/>
      </c>
      <c r="G415" s="125" t="str">
        <f>IF('Planilla de Cortes Dilegno'!S430="","",IF('Planilla de Cortes Dilegno'!S430=1,VLOOKUP(E415,'Planilla de Cortes Dilegno'!AE:AI,4,0),IF('Planilla de Cortes Dilegno'!S430=2,VLOOKUP(E415,'Planilla de Cortes Dilegno'!AE:AI,5,0),"FSMIIIIII003")))</f>
        <v/>
      </c>
      <c r="H415" s="125" t="str">
        <f>IF('Planilla de Cortes Dilegno'!T430="","",IF('Planilla de Cortes Dilegno'!T430=1,VLOOKUP(E415,'Planilla de Cortes Dilegno'!AE:AI,4,0),IF('Planilla de Cortes Dilegno'!T430=2,VLOOKUP(E415,'Planilla de Cortes Dilegno'!AE:AI,5,0),"FSMIIIIII003")))</f>
        <v/>
      </c>
      <c r="I415" s="125" t="str">
        <f>IF('Planilla de Cortes Dilegno'!U430="","",IF('Planilla de Cortes Dilegno'!U430=1,VLOOKUP(E415,'Planilla de Cortes Dilegno'!AE:AI,4,0),IF('Planilla de Cortes Dilegno'!U430=2,VLOOKUP(E415,'Planilla de Cortes Dilegno'!AE:AI,5,0),"FSMIIIIII003")))</f>
        <v/>
      </c>
      <c r="J415" s="125" t="str">
        <f>IF('Planilla de Cortes Dilegno'!V430="","",IF('Planilla de Cortes Dilegno'!V430=1,VLOOKUP(E415,'Planilla de Cortes Dilegno'!AE:AI,4,0),IF('Planilla de Cortes Dilegno'!V430=2,VLOOKUP(E415,'Planilla de Cortes Dilegno'!AE:AI,5,0),"FSMIIIIII003")))</f>
        <v/>
      </c>
      <c r="K415" s="89" t="s">
        <v>926</v>
      </c>
    </row>
    <row r="416" spans="1:11" ht="18" customHeight="1" x14ac:dyDescent="0.2">
      <c r="A416" s="125">
        <f>+'Planilla de Cortes Dilegno'!F431</f>
        <v>0</v>
      </c>
      <c r="B416" s="125">
        <f>+'Planilla de Cortes Dilegno'!G431</f>
        <v>0</v>
      </c>
      <c r="C416" s="125">
        <f>+'Planilla de Cortes Dilegno'!H431</f>
        <v>0</v>
      </c>
      <c r="D416" s="125" t="str">
        <f>CONCATENATE(+'Planilla de Cortes Dilegno'!R431," - ",'Planilla de Cortes Dilegno'!B431)</f>
        <v xml:space="preserve"> - </v>
      </c>
      <c r="E416" s="125" t="str">
        <f>+'Planilla de Cortes Dilegno'!D431</f>
        <v/>
      </c>
      <c r="F416" s="125" t="str">
        <f>IF('Planilla de Cortes Dilegno'!E431="","",IF('Planilla de Cortes Dilegno'!E431=1,0,1))</f>
        <v/>
      </c>
      <c r="G416" s="125" t="str">
        <f>IF('Planilla de Cortes Dilegno'!S431="","",IF('Planilla de Cortes Dilegno'!S431=1,VLOOKUP(E416,'Planilla de Cortes Dilegno'!AE:AI,4,0),IF('Planilla de Cortes Dilegno'!S431=2,VLOOKUP(E416,'Planilla de Cortes Dilegno'!AE:AI,5,0),"FSMIIIIII003")))</f>
        <v/>
      </c>
      <c r="H416" s="125" t="str">
        <f>IF('Planilla de Cortes Dilegno'!T431="","",IF('Planilla de Cortes Dilegno'!T431=1,VLOOKUP(E416,'Planilla de Cortes Dilegno'!AE:AI,4,0),IF('Planilla de Cortes Dilegno'!T431=2,VLOOKUP(E416,'Planilla de Cortes Dilegno'!AE:AI,5,0),"FSMIIIIII003")))</f>
        <v/>
      </c>
      <c r="I416" s="125" t="str">
        <f>IF('Planilla de Cortes Dilegno'!U431="","",IF('Planilla de Cortes Dilegno'!U431=1,VLOOKUP(E416,'Planilla de Cortes Dilegno'!AE:AI,4,0),IF('Planilla de Cortes Dilegno'!U431=2,VLOOKUP(E416,'Planilla de Cortes Dilegno'!AE:AI,5,0),"FSMIIIIII003")))</f>
        <v/>
      </c>
      <c r="J416" s="125" t="str">
        <f>IF('Planilla de Cortes Dilegno'!V431="","",IF('Planilla de Cortes Dilegno'!V431=1,VLOOKUP(E416,'Planilla de Cortes Dilegno'!AE:AI,4,0),IF('Planilla de Cortes Dilegno'!V431=2,VLOOKUP(E416,'Planilla de Cortes Dilegno'!AE:AI,5,0),"FSMIIIIII003")))</f>
        <v/>
      </c>
      <c r="K416" s="89" t="s">
        <v>926</v>
      </c>
    </row>
    <row r="417" spans="1:11" ht="18" customHeight="1" x14ac:dyDescent="0.2">
      <c r="A417" s="125">
        <f>+'Planilla de Cortes Dilegno'!F432</f>
        <v>0</v>
      </c>
      <c r="B417" s="125">
        <f>+'Planilla de Cortes Dilegno'!G432</f>
        <v>0</v>
      </c>
      <c r="C417" s="125">
        <f>+'Planilla de Cortes Dilegno'!H432</f>
        <v>0</v>
      </c>
      <c r="D417" s="125" t="str">
        <f>CONCATENATE(+'Planilla de Cortes Dilegno'!R432," - ",'Planilla de Cortes Dilegno'!B432)</f>
        <v xml:space="preserve"> - </v>
      </c>
      <c r="E417" s="125" t="str">
        <f>+'Planilla de Cortes Dilegno'!D432</f>
        <v/>
      </c>
      <c r="F417" s="125" t="str">
        <f>IF('Planilla de Cortes Dilegno'!E432="","",IF('Planilla de Cortes Dilegno'!E432=1,0,1))</f>
        <v/>
      </c>
      <c r="G417" s="125" t="str">
        <f>IF('Planilla de Cortes Dilegno'!S432="","",IF('Planilla de Cortes Dilegno'!S432=1,VLOOKUP(E417,'Planilla de Cortes Dilegno'!AE:AI,4,0),IF('Planilla de Cortes Dilegno'!S432=2,VLOOKUP(E417,'Planilla de Cortes Dilegno'!AE:AI,5,0),"FSMIIIIII003")))</f>
        <v/>
      </c>
      <c r="H417" s="125" t="str">
        <f>IF('Planilla de Cortes Dilegno'!T432="","",IF('Planilla de Cortes Dilegno'!T432=1,VLOOKUP(E417,'Planilla de Cortes Dilegno'!AE:AI,4,0),IF('Planilla de Cortes Dilegno'!T432=2,VLOOKUP(E417,'Planilla de Cortes Dilegno'!AE:AI,5,0),"FSMIIIIII003")))</f>
        <v/>
      </c>
      <c r="I417" s="125" t="str">
        <f>IF('Planilla de Cortes Dilegno'!U432="","",IF('Planilla de Cortes Dilegno'!U432=1,VLOOKUP(E417,'Planilla de Cortes Dilegno'!AE:AI,4,0),IF('Planilla de Cortes Dilegno'!U432=2,VLOOKUP(E417,'Planilla de Cortes Dilegno'!AE:AI,5,0),"FSMIIIIII003")))</f>
        <v/>
      </c>
      <c r="J417" s="125" t="str">
        <f>IF('Planilla de Cortes Dilegno'!V432="","",IF('Planilla de Cortes Dilegno'!V432=1,VLOOKUP(E417,'Planilla de Cortes Dilegno'!AE:AI,4,0),IF('Planilla de Cortes Dilegno'!V432=2,VLOOKUP(E417,'Planilla de Cortes Dilegno'!AE:AI,5,0),"FSMIIIIII003")))</f>
        <v/>
      </c>
      <c r="K417" s="89" t="s">
        <v>926</v>
      </c>
    </row>
    <row r="418" spans="1:11" ht="18" customHeight="1" x14ac:dyDescent="0.2">
      <c r="A418" s="125">
        <f>+'Planilla de Cortes Dilegno'!F433</f>
        <v>0</v>
      </c>
      <c r="B418" s="125">
        <f>+'Planilla de Cortes Dilegno'!G433</f>
        <v>0</v>
      </c>
      <c r="C418" s="125">
        <f>+'Planilla de Cortes Dilegno'!H433</f>
        <v>0</v>
      </c>
      <c r="D418" s="125" t="str">
        <f>CONCATENATE(+'Planilla de Cortes Dilegno'!R433," - ",'Planilla de Cortes Dilegno'!B433)</f>
        <v xml:space="preserve"> - </v>
      </c>
      <c r="E418" s="125" t="str">
        <f>+'Planilla de Cortes Dilegno'!D433</f>
        <v/>
      </c>
      <c r="F418" s="125" t="str">
        <f>IF('Planilla de Cortes Dilegno'!E433="","",IF('Planilla de Cortes Dilegno'!E433=1,0,1))</f>
        <v/>
      </c>
      <c r="G418" s="125" t="str">
        <f>IF('Planilla de Cortes Dilegno'!S433="","",IF('Planilla de Cortes Dilegno'!S433=1,VLOOKUP(E418,'Planilla de Cortes Dilegno'!AE:AI,4,0),IF('Planilla de Cortes Dilegno'!S433=2,VLOOKUP(E418,'Planilla de Cortes Dilegno'!AE:AI,5,0),"FSMIIIIII003")))</f>
        <v/>
      </c>
      <c r="H418" s="125" t="str">
        <f>IF('Planilla de Cortes Dilegno'!T433="","",IF('Planilla de Cortes Dilegno'!T433=1,VLOOKUP(E418,'Planilla de Cortes Dilegno'!AE:AI,4,0),IF('Planilla de Cortes Dilegno'!T433=2,VLOOKUP(E418,'Planilla de Cortes Dilegno'!AE:AI,5,0),"FSMIIIIII003")))</f>
        <v/>
      </c>
      <c r="I418" s="125" t="str">
        <f>IF('Planilla de Cortes Dilegno'!U433="","",IF('Planilla de Cortes Dilegno'!U433=1,VLOOKUP(E418,'Planilla de Cortes Dilegno'!AE:AI,4,0),IF('Planilla de Cortes Dilegno'!U433=2,VLOOKUP(E418,'Planilla de Cortes Dilegno'!AE:AI,5,0),"FSMIIIIII003")))</f>
        <v/>
      </c>
      <c r="J418" s="125" t="str">
        <f>IF('Planilla de Cortes Dilegno'!V433="","",IF('Planilla de Cortes Dilegno'!V433=1,VLOOKUP(E418,'Planilla de Cortes Dilegno'!AE:AI,4,0),IF('Planilla de Cortes Dilegno'!V433=2,VLOOKUP(E418,'Planilla de Cortes Dilegno'!AE:AI,5,0),"FSMIIIIII003")))</f>
        <v/>
      </c>
      <c r="K418" s="89" t="s">
        <v>926</v>
      </c>
    </row>
    <row r="419" spans="1:11" ht="18" customHeight="1" x14ac:dyDescent="0.2">
      <c r="A419" s="125">
        <f>+'Planilla de Cortes Dilegno'!F434</f>
        <v>0</v>
      </c>
      <c r="B419" s="125">
        <f>+'Planilla de Cortes Dilegno'!G434</f>
        <v>0</v>
      </c>
      <c r="C419" s="125">
        <f>+'Planilla de Cortes Dilegno'!H434</f>
        <v>0</v>
      </c>
      <c r="D419" s="125" t="str">
        <f>CONCATENATE(+'Planilla de Cortes Dilegno'!R434," - ",'Planilla de Cortes Dilegno'!B434)</f>
        <v xml:space="preserve"> - </v>
      </c>
      <c r="E419" s="125" t="str">
        <f>+'Planilla de Cortes Dilegno'!D434</f>
        <v/>
      </c>
      <c r="F419" s="125" t="str">
        <f>IF('Planilla de Cortes Dilegno'!E434="","",IF('Planilla de Cortes Dilegno'!E434=1,0,1))</f>
        <v/>
      </c>
      <c r="G419" s="125" t="str">
        <f>IF('Planilla de Cortes Dilegno'!S434="","",IF('Planilla de Cortes Dilegno'!S434=1,VLOOKUP(E419,'Planilla de Cortes Dilegno'!AE:AI,4,0),IF('Planilla de Cortes Dilegno'!S434=2,VLOOKUP(E419,'Planilla de Cortes Dilegno'!AE:AI,5,0),"FSMIIIIII003")))</f>
        <v/>
      </c>
      <c r="H419" s="125" t="str">
        <f>IF('Planilla de Cortes Dilegno'!T434="","",IF('Planilla de Cortes Dilegno'!T434=1,VLOOKUP(E419,'Planilla de Cortes Dilegno'!AE:AI,4,0),IF('Planilla de Cortes Dilegno'!T434=2,VLOOKUP(E419,'Planilla de Cortes Dilegno'!AE:AI,5,0),"FSMIIIIII003")))</f>
        <v/>
      </c>
      <c r="I419" s="125" t="str">
        <f>IF('Planilla de Cortes Dilegno'!U434="","",IF('Planilla de Cortes Dilegno'!U434=1,VLOOKUP(E419,'Planilla de Cortes Dilegno'!AE:AI,4,0),IF('Planilla de Cortes Dilegno'!U434=2,VLOOKUP(E419,'Planilla de Cortes Dilegno'!AE:AI,5,0),"FSMIIIIII003")))</f>
        <v/>
      </c>
      <c r="J419" s="125" t="str">
        <f>IF('Planilla de Cortes Dilegno'!V434="","",IF('Planilla de Cortes Dilegno'!V434=1,VLOOKUP(E419,'Planilla de Cortes Dilegno'!AE:AI,4,0),IF('Planilla de Cortes Dilegno'!V434=2,VLOOKUP(E419,'Planilla de Cortes Dilegno'!AE:AI,5,0),"FSMIIIIII003")))</f>
        <v/>
      </c>
      <c r="K419" s="89" t="s">
        <v>926</v>
      </c>
    </row>
    <row r="420" spans="1:11" ht="18" customHeight="1" x14ac:dyDescent="0.2">
      <c r="A420" s="125">
        <f>+'Planilla de Cortes Dilegno'!F435</f>
        <v>0</v>
      </c>
      <c r="B420" s="125">
        <f>+'Planilla de Cortes Dilegno'!G435</f>
        <v>0</v>
      </c>
      <c r="C420" s="125">
        <f>+'Planilla de Cortes Dilegno'!H435</f>
        <v>0</v>
      </c>
      <c r="D420" s="125" t="str">
        <f>CONCATENATE(+'Planilla de Cortes Dilegno'!R435," - ",'Planilla de Cortes Dilegno'!B435)</f>
        <v xml:space="preserve"> - </v>
      </c>
      <c r="E420" s="125" t="str">
        <f>+'Planilla de Cortes Dilegno'!D435</f>
        <v/>
      </c>
      <c r="F420" s="125" t="str">
        <f>IF('Planilla de Cortes Dilegno'!E435="","",IF('Planilla de Cortes Dilegno'!E435=1,0,1))</f>
        <v/>
      </c>
      <c r="G420" s="125" t="str">
        <f>IF('Planilla de Cortes Dilegno'!S435="","",IF('Planilla de Cortes Dilegno'!S435=1,VLOOKUP(E420,'Planilla de Cortes Dilegno'!AE:AI,4,0),IF('Planilla de Cortes Dilegno'!S435=2,VLOOKUP(E420,'Planilla de Cortes Dilegno'!AE:AI,5,0),"FSMIIIIII003")))</f>
        <v/>
      </c>
      <c r="H420" s="125" t="str">
        <f>IF('Planilla de Cortes Dilegno'!T435="","",IF('Planilla de Cortes Dilegno'!T435=1,VLOOKUP(E420,'Planilla de Cortes Dilegno'!AE:AI,4,0),IF('Planilla de Cortes Dilegno'!T435=2,VLOOKUP(E420,'Planilla de Cortes Dilegno'!AE:AI,5,0),"FSMIIIIII003")))</f>
        <v/>
      </c>
      <c r="I420" s="125" t="str">
        <f>IF('Planilla de Cortes Dilegno'!U435="","",IF('Planilla de Cortes Dilegno'!U435=1,VLOOKUP(E420,'Planilla de Cortes Dilegno'!AE:AI,4,0),IF('Planilla de Cortes Dilegno'!U435=2,VLOOKUP(E420,'Planilla de Cortes Dilegno'!AE:AI,5,0),"FSMIIIIII003")))</f>
        <v/>
      </c>
      <c r="J420" s="125" t="str">
        <f>IF('Planilla de Cortes Dilegno'!V435="","",IF('Planilla de Cortes Dilegno'!V435=1,VLOOKUP(E420,'Planilla de Cortes Dilegno'!AE:AI,4,0),IF('Planilla de Cortes Dilegno'!V435=2,VLOOKUP(E420,'Planilla de Cortes Dilegno'!AE:AI,5,0),"FSMIIIIII003")))</f>
        <v/>
      </c>
      <c r="K420" s="89" t="s">
        <v>926</v>
      </c>
    </row>
    <row r="421" spans="1:11" ht="18" customHeight="1" x14ac:dyDescent="0.2">
      <c r="A421" s="125">
        <f>+'Planilla de Cortes Dilegno'!F436</f>
        <v>0</v>
      </c>
      <c r="B421" s="125">
        <f>+'Planilla de Cortes Dilegno'!G436</f>
        <v>0</v>
      </c>
      <c r="C421" s="125">
        <f>+'Planilla de Cortes Dilegno'!H436</f>
        <v>0</v>
      </c>
      <c r="D421" s="125" t="str">
        <f>CONCATENATE(+'Planilla de Cortes Dilegno'!R436," - ",'Planilla de Cortes Dilegno'!B436)</f>
        <v xml:space="preserve"> - </v>
      </c>
      <c r="E421" s="125" t="str">
        <f>+'Planilla de Cortes Dilegno'!D436</f>
        <v/>
      </c>
      <c r="F421" s="125" t="str">
        <f>IF('Planilla de Cortes Dilegno'!E436="","",IF('Planilla de Cortes Dilegno'!E436=1,0,1))</f>
        <v/>
      </c>
      <c r="G421" s="125" t="str">
        <f>IF('Planilla de Cortes Dilegno'!S436="","",IF('Planilla de Cortes Dilegno'!S436=1,VLOOKUP(E421,'Planilla de Cortes Dilegno'!AE:AI,4,0),IF('Planilla de Cortes Dilegno'!S436=2,VLOOKUP(E421,'Planilla de Cortes Dilegno'!AE:AI,5,0),"FSMIIIIII003")))</f>
        <v/>
      </c>
      <c r="H421" s="125" t="str">
        <f>IF('Planilla de Cortes Dilegno'!T436="","",IF('Planilla de Cortes Dilegno'!T436=1,VLOOKUP(E421,'Planilla de Cortes Dilegno'!AE:AI,4,0),IF('Planilla de Cortes Dilegno'!T436=2,VLOOKUP(E421,'Planilla de Cortes Dilegno'!AE:AI,5,0),"FSMIIIIII003")))</f>
        <v/>
      </c>
      <c r="I421" s="125" t="str">
        <f>IF('Planilla de Cortes Dilegno'!U436="","",IF('Planilla de Cortes Dilegno'!U436=1,VLOOKUP(E421,'Planilla de Cortes Dilegno'!AE:AI,4,0),IF('Planilla de Cortes Dilegno'!U436=2,VLOOKUP(E421,'Planilla de Cortes Dilegno'!AE:AI,5,0),"FSMIIIIII003")))</f>
        <v/>
      </c>
      <c r="J421" s="125" t="str">
        <f>IF('Planilla de Cortes Dilegno'!V436="","",IF('Planilla de Cortes Dilegno'!V436=1,VLOOKUP(E421,'Planilla de Cortes Dilegno'!AE:AI,4,0),IF('Planilla de Cortes Dilegno'!V436=2,VLOOKUP(E421,'Planilla de Cortes Dilegno'!AE:AI,5,0),"FSMIIIIII003")))</f>
        <v/>
      </c>
      <c r="K421" s="89" t="s">
        <v>926</v>
      </c>
    </row>
    <row r="422" spans="1:11" ht="18" customHeight="1" x14ac:dyDescent="0.2">
      <c r="A422" s="125">
        <f>+'Planilla de Cortes Dilegno'!F437</f>
        <v>0</v>
      </c>
      <c r="B422" s="125">
        <f>+'Planilla de Cortes Dilegno'!G437</f>
        <v>0</v>
      </c>
      <c r="C422" s="125">
        <f>+'Planilla de Cortes Dilegno'!H437</f>
        <v>0</v>
      </c>
      <c r="D422" s="125" t="str">
        <f>CONCATENATE(+'Planilla de Cortes Dilegno'!R437," - ",'Planilla de Cortes Dilegno'!B437)</f>
        <v xml:space="preserve"> - </v>
      </c>
      <c r="E422" s="125" t="str">
        <f>+'Planilla de Cortes Dilegno'!D437</f>
        <v/>
      </c>
      <c r="F422" s="125" t="str">
        <f>IF('Planilla de Cortes Dilegno'!E437="","",IF('Planilla de Cortes Dilegno'!E437=1,0,1))</f>
        <v/>
      </c>
      <c r="G422" s="125" t="str">
        <f>IF('Planilla de Cortes Dilegno'!S437="","",IF('Planilla de Cortes Dilegno'!S437=1,VLOOKUP(E422,'Planilla de Cortes Dilegno'!AE:AI,4,0),IF('Planilla de Cortes Dilegno'!S437=2,VLOOKUP(E422,'Planilla de Cortes Dilegno'!AE:AI,5,0),"FSMIIIIII003")))</f>
        <v/>
      </c>
      <c r="H422" s="125" t="str">
        <f>IF('Planilla de Cortes Dilegno'!T437="","",IF('Planilla de Cortes Dilegno'!T437=1,VLOOKUP(E422,'Planilla de Cortes Dilegno'!AE:AI,4,0),IF('Planilla de Cortes Dilegno'!T437=2,VLOOKUP(E422,'Planilla de Cortes Dilegno'!AE:AI,5,0),"FSMIIIIII003")))</f>
        <v/>
      </c>
      <c r="I422" s="125" t="str">
        <f>IF('Planilla de Cortes Dilegno'!U437="","",IF('Planilla de Cortes Dilegno'!U437=1,VLOOKUP(E422,'Planilla de Cortes Dilegno'!AE:AI,4,0),IF('Planilla de Cortes Dilegno'!U437=2,VLOOKUP(E422,'Planilla de Cortes Dilegno'!AE:AI,5,0),"FSMIIIIII003")))</f>
        <v/>
      </c>
      <c r="J422" s="125" t="str">
        <f>IF('Planilla de Cortes Dilegno'!V437="","",IF('Planilla de Cortes Dilegno'!V437=1,VLOOKUP(E422,'Planilla de Cortes Dilegno'!AE:AI,4,0),IF('Planilla de Cortes Dilegno'!V437=2,VLOOKUP(E422,'Planilla de Cortes Dilegno'!AE:AI,5,0),"FSMIIIIII003")))</f>
        <v/>
      </c>
      <c r="K422" s="89" t="s">
        <v>926</v>
      </c>
    </row>
    <row r="423" spans="1:11" ht="18" customHeight="1" x14ac:dyDescent="0.2">
      <c r="A423" s="125">
        <f>+'Planilla de Cortes Dilegno'!F438</f>
        <v>0</v>
      </c>
      <c r="B423" s="125">
        <f>+'Planilla de Cortes Dilegno'!G438</f>
        <v>0</v>
      </c>
      <c r="C423" s="125">
        <f>+'Planilla de Cortes Dilegno'!H438</f>
        <v>0</v>
      </c>
      <c r="D423" s="125" t="str">
        <f>CONCATENATE(+'Planilla de Cortes Dilegno'!R438," - ",'Planilla de Cortes Dilegno'!B438)</f>
        <v xml:space="preserve"> - </v>
      </c>
      <c r="E423" s="125" t="str">
        <f>+'Planilla de Cortes Dilegno'!D438</f>
        <v/>
      </c>
      <c r="F423" s="125" t="str">
        <f>IF('Planilla de Cortes Dilegno'!E438="","",IF('Planilla de Cortes Dilegno'!E438=1,0,1))</f>
        <v/>
      </c>
      <c r="G423" s="125" t="str">
        <f>IF('Planilla de Cortes Dilegno'!S438="","",IF('Planilla de Cortes Dilegno'!S438=1,VLOOKUP(E423,'Planilla de Cortes Dilegno'!AE:AI,4,0),IF('Planilla de Cortes Dilegno'!S438=2,VLOOKUP(E423,'Planilla de Cortes Dilegno'!AE:AI,5,0),"FSMIIIIII003")))</f>
        <v/>
      </c>
      <c r="H423" s="125" t="str">
        <f>IF('Planilla de Cortes Dilegno'!T438="","",IF('Planilla de Cortes Dilegno'!T438=1,VLOOKUP(E423,'Planilla de Cortes Dilegno'!AE:AI,4,0),IF('Planilla de Cortes Dilegno'!T438=2,VLOOKUP(E423,'Planilla de Cortes Dilegno'!AE:AI,5,0),"FSMIIIIII003")))</f>
        <v/>
      </c>
      <c r="I423" s="125" t="str">
        <f>IF('Planilla de Cortes Dilegno'!U438="","",IF('Planilla de Cortes Dilegno'!U438=1,VLOOKUP(E423,'Planilla de Cortes Dilegno'!AE:AI,4,0),IF('Planilla de Cortes Dilegno'!U438=2,VLOOKUP(E423,'Planilla de Cortes Dilegno'!AE:AI,5,0),"FSMIIIIII003")))</f>
        <v/>
      </c>
      <c r="J423" s="125" t="str">
        <f>IF('Planilla de Cortes Dilegno'!V438="","",IF('Planilla de Cortes Dilegno'!V438=1,VLOOKUP(E423,'Planilla de Cortes Dilegno'!AE:AI,4,0),IF('Planilla de Cortes Dilegno'!V438=2,VLOOKUP(E423,'Planilla de Cortes Dilegno'!AE:AI,5,0),"FSMIIIIII003")))</f>
        <v/>
      </c>
      <c r="K423" s="89" t="s">
        <v>926</v>
      </c>
    </row>
    <row r="424" spans="1:11" ht="18" customHeight="1" x14ac:dyDescent="0.2">
      <c r="A424" s="125">
        <f>+'Planilla de Cortes Dilegno'!F439</f>
        <v>0</v>
      </c>
      <c r="B424" s="125">
        <f>+'Planilla de Cortes Dilegno'!G439</f>
        <v>0</v>
      </c>
      <c r="C424" s="125">
        <f>+'Planilla de Cortes Dilegno'!H439</f>
        <v>0</v>
      </c>
      <c r="D424" s="125" t="str">
        <f>CONCATENATE(+'Planilla de Cortes Dilegno'!R439," - ",'Planilla de Cortes Dilegno'!B439)</f>
        <v xml:space="preserve"> - </v>
      </c>
      <c r="E424" s="125" t="str">
        <f>+'Planilla de Cortes Dilegno'!D439</f>
        <v/>
      </c>
      <c r="F424" s="125" t="str">
        <f>IF('Planilla de Cortes Dilegno'!E439="","",IF('Planilla de Cortes Dilegno'!E439=1,0,1))</f>
        <v/>
      </c>
      <c r="G424" s="125" t="str">
        <f>IF('Planilla de Cortes Dilegno'!S439="","",IF('Planilla de Cortes Dilegno'!S439=1,VLOOKUP(E424,'Planilla de Cortes Dilegno'!AE:AI,4,0),IF('Planilla de Cortes Dilegno'!S439=2,VLOOKUP(E424,'Planilla de Cortes Dilegno'!AE:AI,5,0),"FSMIIIIII003")))</f>
        <v/>
      </c>
      <c r="H424" s="125" t="str">
        <f>IF('Planilla de Cortes Dilegno'!T439="","",IF('Planilla de Cortes Dilegno'!T439=1,VLOOKUP(E424,'Planilla de Cortes Dilegno'!AE:AI,4,0),IF('Planilla de Cortes Dilegno'!T439=2,VLOOKUP(E424,'Planilla de Cortes Dilegno'!AE:AI,5,0),"FSMIIIIII003")))</f>
        <v/>
      </c>
      <c r="I424" s="125" t="str">
        <f>IF('Planilla de Cortes Dilegno'!U439="","",IF('Planilla de Cortes Dilegno'!U439=1,VLOOKUP(E424,'Planilla de Cortes Dilegno'!AE:AI,4,0),IF('Planilla de Cortes Dilegno'!U439=2,VLOOKUP(E424,'Planilla de Cortes Dilegno'!AE:AI,5,0),"FSMIIIIII003")))</f>
        <v/>
      </c>
      <c r="J424" s="125" t="str">
        <f>IF('Planilla de Cortes Dilegno'!V439="","",IF('Planilla de Cortes Dilegno'!V439=1,VLOOKUP(E424,'Planilla de Cortes Dilegno'!AE:AI,4,0),IF('Planilla de Cortes Dilegno'!V439=2,VLOOKUP(E424,'Planilla de Cortes Dilegno'!AE:AI,5,0),"FSMIIIIII003")))</f>
        <v/>
      </c>
      <c r="K424" s="89" t="s">
        <v>926</v>
      </c>
    </row>
    <row r="425" spans="1:11" ht="18" customHeight="1" x14ac:dyDescent="0.2">
      <c r="A425" s="125">
        <f>+'Planilla de Cortes Dilegno'!F440</f>
        <v>0</v>
      </c>
      <c r="B425" s="125">
        <f>+'Planilla de Cortes Dilegno'!G440</f>
        <v>0</v>
      </c>
      <c r="C425" s="125">
        <f>+'Planilla de Cortes Dilegno'!H440</f>
        <v>0</v>
      </c>
      <c r="D425" s="125" t="str">
        <f>CONCATENATE(+'Planilla de Cortes Dilegno'!R440," - ",'Planilla de Cortes Dilegno'!B440)</f>
        <v xml:space="preserve"> - </v>
      </c>
      <c r="E425" s="125" t="str">
        <f>+'Planilla de Cortes Dilegno'!D440</f>
        <v/>
      </c>
      <c r="F425" s="125" t="str">
        <f>IF('Planilla de Cortes Dilegno'!E440="","",IF('Planilla de Cortes Dilegno'!E440=1,0,1))</f>
        <v/>
      </c>
      <c r="G425" s="125" t="str">
        <f>IF('Planilla de Cortes Dilegno'!S440="","",IF('Planilla de Cortes Dilegno'!S440=1,VLOOKUP(E425,'Planilla de Cortes Dilegno'!AE:AI,4,0),IF('Planilla de Cortes Dilegno'!S440=2,VLOOKUP(E425,'Planilla de Cortes Dilegno'!AE:AI,5,0),"FSMIIIIII003")))</f>
        <v/>
      </c>
      <c r="H425" s="125" t="str">
        <f>IF('Planilla de Cortes Dilegno'!T440="","",IF('Planilla de Cortes Dilegno'!T440=1,VLOOKUP(E425,'Planilla de Cortes Dilegno'!AE:AI,4,0),IF('Planilla de Cortes Dilegno'!T440=2,VLOOKUP(E425,'Planilla de Cortes Dilegno'!AE:AI,5,0),"FSMIIIIII003")))</f>
        <v/>
      </c>
      <c r="I425" s="125" t="str">
        <f>IF('Planilla de Cortes Dilegno'!U440="","",IF('Planilla de Cortes Dilegno'!U440=1,VLOOKUP(E425,'Planilla de Cortes Dilegno'!AE:AI,4,0),IF('Planilla de Cortes Dilegno'!U440=2,VLOOKUP(E425,'Planilla de Cortes Dilegno'!AE:AI,5,0),"FSMIIIIII003")))</f>
        <v/>
      </c>
      <c r="J425" s="125" t="str">
        <f>IF('Planilla de Cortes Dilegno'!V440="","",IF('Planilla de Cortes Dilegno'!V440=1,VLOOKUP(E425,'Planilla de Cortes Dilegno'!AE:AI,4,0),IF('Planilla de Cortes Dilegno'!V440=2,VLOOKUP(E425,'Planilla de Cortes Dilegno'!AE:AI,5,0),"FSMIIIIII003")))</f>
        <v/>
      </c>
      <c r="K425" s="89" t="s">
        <v>926</v>
      </c>
    </row>
    <row r="426" spans="1:11" ht="18" customHeight="1" x14ac:dyDescent="0.2">
      <c r="A426" s="125">
        <f>+'Planilla de Cortes Dilegno'!F441</f>
        <v>0</v>
      </c>
      <c r="B426" s="125">
        <f>+'Planilla de Cortes Dilegno'!G441</f>
        <v>0</v>
      </c>
      <c r="C426" s="125">
        <f>+'Planilla de Cortes Dilegno'!H441</f>
        <v>0</v>
      </c>
      <c r="D426" s="125" t="str">
        <f>CONCATENATE(+'Planilla de Cortes Dilegno'!R441," - ",'Planilla de Cortes Dilegno'!B441)</f>
        <v xml:space="preserve"> - </v>
      </c>
      <c r="E426" s="125" t="str">
        <f>+'Planilla de Cortes Dilegno'!D441</f>
        <v/>
      </c>
      <c r="F426" s="125" t="str">
        <f>IF('Planilla de Cortes Dilegno'!E441="","",IF('Planilla de Cortes Dilegno'!E441=1,0,1))</f>
        <v/>
      </c>
      <c r="G426" s="125" t="str">
        <f>IF('Planilla de Cortes Dilegno'!S441="","",IF('Planilla de Cortes Dilegno'!S441=1,VLOOKUP(E426,'Planilla de Cortes Dilegno'!AE:AI,4,0),IF('Planilla de Cortes Dilegno'!S441=2,VLOOKUP(E426,'Planilla de Cortes Dilegno'!AE:AI,5,0),"FSMIIIIII003")))</f>
        <v/>
      </c>
      <c r="H426" s="125" t="str">
        <f>IF('Planilla de Cortes Dilegno'!T441="","",IF('Planilla de Cortes Dilegno'!T441=1,VLOOKUP(E426,'Planilla de Cortes Dilegno'!AE:AI,4,0),IF('Planilla de Cortes Dilegno'!T441=2,VLOOKUP(E426,'Planilla de Cortes Dilegno'!AE:AI,5,0),"FSMIIIIII003")))</f>
        <v/>
      </c>
      <c r="I426" s="125" t="str">
        <f>IF('Planilla de Cortes Dilegno'!U441="","",IF('Planilla de Cortes Dilegno'!U441=1,VLOOKUP(E426,'Planilla de Cortes Dilegno'!AE:AI,4,0),IF('Planilla de Cortes Dilegno'!U441=2,VLOOKUP(E426,'Planilla de Cortes Dilegno'!AE:AI,5,0),"FSMIIIIII003")))</f>
        <v/>
      </c>
      <c r="J426" s="125" t="str">
        <f>IF('Planilla de Cortes Dilegno'!V441="","",IF('Planilla de Cortes Dilegno'!V441=1,VLOOKUP(E426,'Planilla de Cortes Dilegno'!AE:AI,4,0),IF('Planilla de Cortes Dilegno'!V441=2,VLOOKUP(E426,'Planilla de Cortes Dilegno'!AE:AI,5,0),"FSMIIIIII003")))</f>
        <v/>
      </c>
      <c r="K426" s="89" t="s">
        <v>926</v>
      </c>
    </row>
    <row r="427" spans="1:11" ht="18" customHeight="1" x14ac:dyDescent="0.2">
      <c r="A427" s="125">
        <f>+'Planilla de Cortes Dilegno'!F442</f>
        <v>0</v>
      </c>
      <c r="B427" s="125">
        <f>+'Planilla de Cortes Dilegno'!G442</f>
        <v>0</v>
      </c>
      <c r="C427" s="125">
        <f>+'Planilla de Cortes Dilegno'!H442</f>
        <v>0</v>
      </c>
      <c r="D427" s="125" t="str">
        <f>CONCATENATE(+'Planilla de Cortes Dilegno'!R442," - ",'Planilla de Cortes Dilegno'!B442)</f>
        <v xml:space="preserve"> - </v>
      </c>
      <c r="E427" s="125" t="str">
        <f>+'Planilla de Cortes Dilegno'!D442</f>
        <v/>
      </c>
      <c r="F427" s="125" t="str">
        <f>IF('Planilla de Cortes Dilegno'!E442="","",IF('Planilla de Cortes Dilegno'!E442=1,0,1))</f>
        <v/>
      </c>
      <c r="G427" s="125" t="str">
        <f>IF('Planilla de Cortes Dilegno'!S442="","",IF('Planilla de Cortes Dilegno'!S442=1,VLOOKUP(E427,'Planilla de Cortes Dilegno'!AE:AI,4,0),IF('Planilla de Cortes Dilegno'!S442=2,VLOOKUP(E427,'Planilla de Cortes Dilegno'!AE:AI,5,0),"FSMIIIIII003")))</f>
        <v/>
      </c>
      <c r="H427" s="125" t="str">
        <f>IF('Planilla de Cortes Dilegno'!T442="","",IF('Planilla de Cortes Dilegno'!T442=1,VLOOKUP(E427,'Planilla de Cortes Dilegno'!AE:AI,4,0),IF('Planilla de Cortes Dilegno'!T442=2,VLOOKUP(E427,'Planilla de Cortes Dilegno'!AE:AI,5,0),"FSMIIIIII003")))</f>
        <v/>
      </c>
      <c r="I427" s="125" t="str">
        <f>IF('Planilla de Cortes Dilegno'!U442="","",IF('Planilla de Cortes Dilegno'!U442=1,VLOOKUP(E427,'Planilla de Cortes Dilegno'!AE:AI,4,0),IF('Planilla de Cortes Dilegno'!U442=2,VLOOKUP(E427,'Planilla de Cortes Dilegno'!AE:AI,5,0),"FSMIIIIII003")))</f>
        <v/>
      </c>
      <c r="J427" s="125" t="str">
        <f>IF('Planilla de Cortes Dilegno'!V442="","",IF('Planilla de Cortes Dilegno'!V442=1,VLOOKUP(E427,'Planilla de Cortes Dilegno'!AE:AI,4,0),IF('Planilla de Cortes Dilegno'!V442=2,VLOOKUP(E427,'Planilla de Cortes Dilegno'!AE:AI,5,0),"FSMIIIIII003")))</f>
        <v/>
      </c>
      <c r="K427" s="89" t="s">
        <v>926</v>
      </c>
    </row>
    <row r="428" spans="1:11" ht="18" customHeight="1" x14ac:dyDescent="0.2">
      <c r="A428" s="125">
        <f>+'Planilla de Cortes Dilegno'!F443</f>
        <v>0</v>
      </c>
      <c r="B428" s="125">
        <f>+'Planilla de Cortes Dilegno'!G443</f>
        <v>0</v>
      </c>
      <c r="C428" s="125">
        <f>+'Planilla de Cortes Dilegno'!H443</f>
        <v>0</v>
      </c>
      <c r="D428" s="125" t="str">
        <f>CONCATENATE(+'Planilla de Cortes Dilegno'!R443," - ",'Planilla de Cortes Dilegno'!B443)</f>
        <v xml:space="preserve"> - </v>
      </c>
      <c r="E428" s="125" t="str">
        <f>+'Planilla de Cortes Dilegno'!D443</f>
        <v/>
      </c>
      <c r="F428" s="125" t="str">
        <f>IF('Planilla de Cortes Dilegno'!E443="","",IF('Planilla de Cortes Dilegno'!E443=1,0,1))</f>
        <v/>
      </c>
      <c r="G428" s="125" t="str">
        <f>IF('Planilla de Cortes Dilegno'!S443="","",IF('Planilla de Cortes Dilegno'!S443=1,VLOOKUP(E428,'Planilla de Cortes Dilegno'!AE:AI,4,0),IF('Planilla de Cortes Dilegno'!S443=2,VLOOKUP(E428,'Planilla de Cortes Dilegno'!AE:AI,5,0),"FSMIIIIII003")))</f>
        <v/>
      </c>
      <c r="H428" s="125" t="str">
        <f>IF('Planilla de Cortes Dilegno'!T443="","",IF('Planilla de Cortes Dilegno'!T443=1,VLOOKUP(E428,'Planilla de Cortes Dilegno'!AE:AI,4,0),IF('Planilla de Cortes Dilegno'!T443=2,VLOOKUP(E428,'Planilla de Cortes Dilegno'!AE:AI,5,0),"FSMIIIIII003")))</f>
        <v/>
      </c>
      <c r="I428" s="125" t="str">
        <f>IF('Planilla de Cortes Dilegno'!U443="","",IF('Planilla de Cortes Dilegno'!U443=1,VLOOKUP(E428,'Planilla de Cortes Dilegno'!AE:AI,4,0),IF('Planilla de Cortes Dilegno'!U443=2,VLOOKUP(E428,'Planilla de Cortes Dilegno'!AE:AI,5,0),"FSMIIIIII003")))</f>
        <v/>
      </c>
      <c r="J428" s="125" t="str">
        <f>IF('Planilla de Cortes Dilegno'!V443="","",IF('Planilla de Cortes Dilegno'!V443=1,VLOOKUP(E428,'Planilla de Cortes Dilegno'!AE:AI,4,0),IF('Planilla de Cortes Dilegno'!V443=2,VLOOKUP(E428,'Planilla de Cortes Dilegno'!AE:AI,5,0),"FSMIIIIII003")))</f>
        <v/>
      </c>
      <c r="K428" s="89" t="s">
        <v>926</v>
      </c>
    </row>
    <row r="429" spans="1:11" ht="18" customHeight="1" x14ac:dyDescent="0.2">
      <c r="A429" s="125">
        <f>+'Planilla de Cortes Dilegno'!F444</f>
        <v>0</v>
      </c>
      <c r="B429" s="125">
        <f>+'Planilla de Cortes Dilegno'!G444</f>
        <v>0</v>
      </c>
      <c r="C429" s="125">
        <f>+'Planilla de Cortes Dilegno'!H444</f>
        <v>0</v>
      </c>
      <c r="D429" s="125" t="str">
        <f>CONCATENATE(+'Planilla de Cortes Dilegno'!R444," - ",'Planilla de Cortes Dilegno'!B444)</f>
        <v xml:space="preserve"> - </v>
      </c>
      <c r="E429" s="125" t="str">
        <f>+'Planilla de Cortes Dilegno'!D444</f>
        <v/>
      </c>
      <c r="F429" s="125" t="str">
        <f>IF('Planilla de Cortes Dilegno'!E444="","",IF('Planilla de Cortes Dilegno'!E444=1,0,1))</f>
        <v/>
      </c>
      <c r="G429" s="125" t="str">
        <f>IF('Planilla de Cortes Dilegno'!S444="","",IF('Planilla de Cortes Dilegno'!S444=1,VLOOKUP(E429,'Planilla de Cortes Dilegno'!AE:AI,4,0),IF('Planilla de Cortes Dilegno'!S444=2,VLOOKUP(E429,'Planilla de Cortes Dilegno'!AE:AI,5,0),"FSMIIIIII003")))</f>
        <v/>
      </c>
      <c r="H429" s="125" t="str">
        <f>IF('Planilla de Cortes Dilegno'!T444="","",IF('Planilla de Cortes Dilegno'!T444=1,VLOOKUP(E429,'Planilla de Cortes Dilegno'!AE:AI,4,0),IF('Planilla de Cortes Dilegno'!T444=2,VLOOKUP(E429,'Planilla de Cortes Dilegno'!AE:AI,5,0),"FSMIIIIII003")))</f>
        <v/>
      </c>
      <c r="I429" s="125" t="str">
        <f>IF('Planilla de Cortes Dilegno'!U444="","",IF('Planilla de Cortes Dilegno'!U444=1,VLOOKUP(E429,'Planilla de Cortes Dilegno'!AE:AI,4,0),IF('Planilla de Cortes Dilegno'!U444=2,VLOOKUP(E429,'Planilla de Cortes Dilegno'!AE:AI,5,0),"FSMIIIIII003")))</f>
        <v/>
      </c>
      <c r="J429" s="125" t="str">
        <f>IF('Planilla de Cortes Dilegno'!V444="","",IF('Planilla de Cortes Dilegno'!V444=1,VLOOKUP(E429,'Planilla de Cortes Dilegno'!AE:AI,4,0),IF('Planilla de Cortes Dilegno'!V444=2,VLOOKUP(E429,'Planilla de Cortes Dilegno'!AE:AI,5,0),"FSMIIIIII003")))</f>
        <v/>
      </c>
      <c r="K429" s="89" t="s">
        <v>926</v>
      </c>
    </row>
    <row r="430" spans="1:11" ht="18" customHeight="1" x14ac:dyDescent="0.2">
      <c r="A430" s="125">
        <f>+'Planilla de Cortes Dilegno'!F445</f>
        <v>0</v>
      </c>
      <c r="B430" s="125">
        <f>+'Planilla de Cortes Dilegno'!G445</f>
        <v>0</v>
      </c>
      <c r="C430" s="125">
        <f>+'Planilla de Cortes Dilegno'!H445</f>
        <v>0</v>
      </c>
      <c r="D430" s="125" t="str">
        <f>CONCATENATE(+'Planilla de Cortes Dilegno'!R445," - ",'Planilla de Cortes Dilegno'!B445)</f>
        <v xml:space="preserve"> - </v>
      </c>
      <c r="E430" s="125" t="str">
        <f>+'Planilla de Cortes Dilegno'!D445</f>
        <v/>
      </c>
      <c r="F430" s="125" t="str">
        <f>IF('Planilla de Cortes Dilegno'!E445="","",IF('Planilla de Cortes Dilegno'!E445=1,0,1))</f>
        <v/>
      </c>
      <c r="G430" s="125" t="str">
        <f>IF('Planilla de Cortes Dilegno'!S445="","",IF('Planilla de Cortes Dilegno'!S445=1,VLOOKUP(E430,'Planilla de Cortes Dilegno'!AE:AI,4,0),IF('Planilla de Cortes Dilegno'!S445=2,VLOOKUP(E430,'Planilla de Cortes Dilegno'!AE:AI,5,0),"FSMIIIIII003")))</f>
        <v/>
      </c>
      <c r="H430" s="125" t="str">
        <f>IF('Planilla de Cortes Dilegno'!T445="","",IF('Planilla de Cortes Dilegno'!T445=1,VLOOKUP(E430,'Planilla de Cortes Dilegno'!AE:AI,4,0),IF('Planilla de Cortes Dilegno'!T445=2,VLOOKUP(E430,'Planilla de Cortes Dilegno'!AE:AI,5,0),"FSMIIIIII003")))</f>
        <v/>
      </c>
      <c r="I430" s="125" t="str">
        <f>IF('Planilla de Cortes Dilegno'!U445="","",IF('Planilla de Cortes Dilegno'!U445=1,VLOOKUP(E430,'Planilla de Cortes Dilegno'!AE:AI,4,0),IF('Planilla de Cortes Dilegno'!U445=2,VLOOKUP(E430,'Planilla de Cortes Dilegno'!AE:AI,5,0),"FSMIIIIII003")))</f>
        <v/>
      </c>
      <c r="J430" s="125" t="str">
        <f>IF('Planilla de Cortes Dilegno'!V445="","",IF('Planilla de Cortes Dilegno'!V445=1,VLOOKUP(E430,'Planilla de Cortes Dilegno'!AE:AI,4,0),IF('Planilla de Cortes Dilegno'!V445=2,VLOOKUP(E430,'Planilla de Cortes Dilegno'!AE:AI,5,0),"FSMIIIIII003")))</f>
        <v/>
      </c>
      <c r="K430" s="89" t="s">
        <v>926</v>
      </c>
    </row>
    <row r="431" spans="1:11" ht="18" customHeight="1" x14ac:dyDescent="0.2">
      <c r="A431" s="125">
        <f>+'Planilla de Cortes Dilegno'!F446</f>
        <v>0</v>
      </c>
      <c r="B431" s="125">
        <f>+'Planilla de Cortes Dilegno'!G446</f>
        <v>0</v>
      </c>
      <c r="C431" s="125">
        <f>+'Planilla de Cortes Dilegno'!H446</f>
        <v>0</v>
      </c>
      <c r="D431" s="125" t="str">
        <f>CONCATENATE(+'Planilla de Cortes Dilegno'!R446," - ",'Planilla de Cortes Dilegno'!B446)</f>
        <v xml:space="preserve"> - </v>
      </c>
      <c r="E431" s="125" t="str">
        <f>+'Planilla de Cortes Dilegno'!D446</f>
        <v/>
      </c>
      <c r="F431" s="125" t="str">
        <f>IF('Planilla de Cortes Dilegno'!E446="","",IF('Planilla de Cortes Dilegno'!E446=1,0,1))</f>
        <v/>
      </c>
      <c r="G431" s="125" t="str">
        <f>IF('Planilla de Cortes Dilegno'!S446="","",IF('Planilla de Cortes Dilegno'!S446=1,VLOOKUP(E431,'Planilla de Cortes Dilegno'!AE:AI,4,0),IF('Planilla de Cortes Dilegno'!S446=2,VLOOKUP(E431,'Planilla de Cortes Dilegno'!AE:AI,5,0),"FSMIIIIII003")))</f>
        <v/>
      </c>
      <c r="H431" s="125" t="str">
        <f>IF('Planilla de Cortes Dilegno'!T446="","",IF('Planilla de Cortes Dilegno'!T446=1,VLOOKUP(E431,'Planilla de Cortes Dilegno'!AE:AI,4,0),IF('Planilla de Cortes Dilegno'!T446=2,VLOOKUP(E431,'Planilla de Cortes Dilegno'!AE:AI,5,0),"FSMIIIIII003")))</f>
        <v/>
      </c>
      <c r="I431" s="125" t="str">
        <f>IF('Planilla de Cortes Dilegno'!U446="","",IF('Planilla de Cortes Dilegno'!U446=1,VLOOKUP(E431,'Planilla de Cortes Dilegno'!AE:AI,4,0),IF('Planilla de Cortes Dilegno'!U446=2,VLOOKUP(E431,'Planilla de Cortes Dilegno'!AE:AI,5,0),"FSMIIIIII003")))</f>
        <v/>
      </c>
      <c r="J431" s="125" t="str">
        <f>IF('Planilla de Cortes Dilegno'!V446="","",IF('Planilla de Cortes Dilegno'!V446=1,VLOOKUP(E431,'Planilla de Cortes Dilegno'!AE:AI,4,0),IF('Planilla de Cortes Dilegno'!V446=2,VLOOKUP(E431,'Planilla de Cortes Dilegno'!AE:AI,5,0),"FSMIIIIII003")))</f>
        <v/>
      </c>
      <c r="K431" s="89" t="s">
        <v>926</v>
      </c>
    </row>
    <row r="432" spans="1:11" ht="18" customHeight="1" x14ac:dyDescent="0.2">
      <c r="A432" s="125">
        <f>+'Planilla de Cortes Dilegno'!F447</f>
        <v>0</v>
      </c>
      <c r="B432" s="125">
        <f>+'Planilla de Cortes Dilegno'!G447</f>
        <v>0</v>
      </c>
      <c r="C432" s="125">
        <f>+'Planilla de Cortes Dilegno'!H447</f>
        <v>0</v>
      </c>
      <c r="D432" s="125" t="str">
        <f>CONCATENATE(+'Planilla de Cortes Dilegno'!R447," - ",'Planilla de Cortes Dilegno'!B447)</f>
        <v xml:space="preserve"> - </v>
      </c>
      <c r="E432" s="125" t="str">
        <f>+'Planilla de Cortes Dilegno'!D447</f>
        <v/>
      </c>
      <c r="F432" s="125" t="str">
        <f>IF('Planilla de Cortes Dilegno'!E447="","",IF('Planilla de Cortes Dilegno'!E447=1,0,1))</f>
        <v/>
      </c>
      <c r="G432" s="125" t="str">
        <f>IF('Planilla de Cortes Dilegno'!S447="","",IF('Planilla de Cortes Dilegno'!S447=1,VLOOKUP(E432,'Planilla de Cortes Dilegno'!AE:AI,4,0),IF('Planilla de Cortes Dilegno'!S447=2,VLOOKUP(E432,'Planilla de Cortes Dilegno'!AE:AI,5,0),"FSMIIIIII003")))</f>
        <v/>
      </c>
      <c r="H432" s="125" t="str">
        <f>IF('Planilla de Cortes Dilegno'!T447="","",IF('Planilla de Cortes Dilegno'!T447=1,VLOOKUP(E432,'Planilla de Cortes Dilegno'!AE:AI,4,0),IF('Planilla de Cortes Dilegno'!T447=2,VLOOKUP(E432,'Planilla de Cortes Dilegno'!AE:AI,5,0),"FSMIIIIII003")))</f>
        <v/>
      </c>
      <c r="I432" s="125" t="str">
        <f>IF('Planilla de Cortes Dilegno'!U447="","",IF('Planilla de Cortes Dilegno'!U447=1,VLOOKUP(E432,'Planilla de Cortes Dilegno'!AE:AI,4,0),IF('Planilla de Cortes Dilegno'!U447=2,VLOOKUP(E432,'Planilla de Cortes Dilegno'!AE:AI,5,0),"FSMIIIIII003")))</f>
        <v/>
      </c>
      <c r="J432" s="125" t="str">
        <f>IF('Planilla de Cortes Dilegno'!V447="","",IF('Planilla de Cortes Dilegno'!V447=1,VLOOKUP(E432,'Planilla de Cortes Dilegno'!AE:AI,4,0),IF('Planilla de Cortes Dilegno'!V447=2,VLOOKUP(E432,'Planilla de Cortes Dilegno'!AE:AI,5,0),"FSMIIIIII003")))</f>
        <v/>
      </c>
      <c r="K432" s="89" t="s">
        <v>926</v>
      </c>
    </row>
    <row r="433" spans="1:11" ht="18" customHeight="1" x14ac:dyDescent="0.2">
      <c r="A433" s="125">
        <f>+'Planilla de Cortes Dilegno'!F448</f>
        <v>0</v>
      </c>
      <c r="B433" s="125">
        <f>+'Planilla de Cortes Dilegno'!G448</f>
        <v>0</v>
      </c>
      <c r="C433" s="125">
        <f>+'Planilla de Cortes Dilegno'!H448</f>
        <v>0</v>
      </c>
      <c r="D433" s="125" t="str">
        <f>CONCATENATE(+'Planilla de Cortes Dilegno'!R448," - ",'Planilla de Cortes Dilegno'!B448)</f>
        <v xml:space="preserve"> - </v>
      </c>
      <c r="E433" s="125" t="str">
        <f>+'Planilla de Cortes Dilegno'!D448</f>
        <v/>
      </c>
      <c r="F433" s="125" t="str">
        <f>IF('Planilla de Cortes Dilegno'!E448="","",IF('Planilla de Cortes Dilegno'!E448=1,0,1))</f>
        <v/>
      </c>
      <c r="G433" s="125" t="str">
        <f>IF('Planilla de Cortes Dilegno'!S448="","",IF('Planilla de Cortes Dilegno'!S448=1,VLOOKUP(E433,'Planilla de Cortes Dilegno'!AE:AI,4,0),IF('Planilla de Cortes Dilegno'!S448=2,VLOOKUP(E433,'Planilla de Cortes Dilegno'!AE:AI,5,0),"FSMIIIIII003")))</f>
        <v/>
      </c>
      <c r="H433" s="125" t="str">
        <f>IF('Planilla de Cortes Dilegno'!T448="","",IF('Planilla de Cortes Dilegno'!T448=1,VLOOKUP(E433,'Planilla de Cortes Dilegno'!AE:AI,4,0),IF('Planilla de Cortes Dilegno'!T448=2,VLOOKUP(E433,'Planilla de Cortes Dilegno'!AE:AI,5,0),"FSMIIIIII003")))</f>
        <v/>
      </c>
      <c r="I433" s="125" t="str">
        <f>IF('Planilla de Cortes Dilegno'!U448="","",IF('Planilla de Cortes Dilegno'!U448=1,VLOOKUP(E433,'Planilla de Cortes Dilegno'!AE:AI,4,0),IF('Planilla de Cortes Dilegno'!U448=2,VLOOKUP(E433,'Planilla de Cortes Dilegno'!AE:AI,5,0),"FSMIIIIII003")))</f>
        <v/>
      </c>
      <c r="J433" s="125" t="str">
        <f>IF('Planilla de Cortes Dilegno'!V448="","",IF('Planilla de Cortes Dilegno'!V448=1,VLOOKUP(E433,'Planilla de Cortes Dilegno'!AE:AI,4,0),IF('Planilla de Cortes Dilegno'!V448=2,VLOOKUP(E433,'Planilla de Cortes Dilegno'!AE:AI,5,0),"FSMIIIIII003")))</f>
        <v/>
      </c>
      <c r="K433" s="89" t="s">
        <v>926</v>
      </c>
    </row>
    <row r="434" spans="1:11" ht="18" customHeight="1" x14ac:dyDescent="0.2">
      <c r="A434" s="125">
        <f>+'Planilla de Cortes Dilegno'!F449</f>
        <v>0</v>
      </c>
      <c r="B434" s="125">
        <f>+'Planilla de Cortes Dilegno'!G449</f>
        <v>0</v>
      </c>
      <c r="C434" s="125">
        <f>+'Planilla de Cortes Dilegno'!H449</f>
        <v>0</v>
      </c>
      <c r="D434" s="125" t="str">
        <f>CONCATENATE(+'Planilla de Cortes Dilegno'!R449," - ",'Planilla de Cortes Dilegno'!B449)</f>
        <v xml:space="preserve"> - </v>
      </c>
      <c r="E434" s="125" t="str">
        <f>+'Planilla de Cortes Dilegno'!D449</f>
        <v/>
      </c>
      <c r="F434" s="125" t="str">
        <f>IF('Planilla de Cortes Dilegno'!E449="","",IF('Planilla de Cortes Dilegno'!E449=1,0,1))</f>
        <v/>
      </c>
      <c r="G434" s="125" t="str">
        <f>IF('Planilla de Cortes Dilegno'!S449="","",IF('Planilla de Cortes Dilegno'!S449=1,VLOOKUP(E434,'Planilla de Cortes Dilegno'!AE:AI,4,0),IF('Planilla de Cortes Dilegno'!S449=2,VLOOKUP(E434,'Planilla de Cortes Dilegno'!AE:AI,5,0),"FSMIIIIII003")))</f>
        <v/>
      </c>
      <c r="H434" s="125" t="str">
        <f>IF('Planilla de Cortes Dilegno'!T449="","",IF('Planilla de Cortes Dilegno'!T449=1,VLOOKUP(E434,'Planilla de Cortes Dilegno'!AE:AI,4,0),IF('Planilla de Cortes Dilegno'!T449=2,VLOOKUP(E434,'Planilla de Cortes Dilegno'!AE:AI,5,0),"FSMIIIIII003")))</f>
        <v/>
      </c>
      <c r="I434" s="125" t="str">
        <f>IF('Planilla de Cortes Dilegno'!U449="","",IF('Planilla de Cortes Dilegno'!U449=1,VLOOKUP(E434,'Planilla de Cortes Dilegno'!AE:AI,4,0),IF('Planilla de Cortes Dilegno'!U449=2,VLOOKUP(E434,'Planilla de Cortes Dilegno'!AE:AI,5,0),"FSMIIIIII003")))</f>
        <v/>
      </c>
      <c r="J434" s="125" t="str">
        <f>IF('Planilla de Cortes Dilegno'!V449="","",IF('Planilla de Cortes Dilegno'!V449=1,VLOOKUP(E434,'Planilla de Cortes Dilegno'!AE:AI,4,0),IF('Planilla de Cortes Dilegno'!V449=2,VLOOKUP(E434,'Planilla de Cortes Dilegno'!AE:AI,5,0),"FSMIIIIII003")))</f>
        <v/>
      </c>
      <c r="K434" s="89" t="s">
        <v>926</v>
      </c>
    </row>
    <row r="435" spans="1:11" ht="18" customHeight="1" x14ac:dyDescent="0.2">
      <c r="A435" s="125">
        <f>+'Planilla de Cortes Dilegno'!F450</f>
        <v>0</v>
      </c>
      <c r="B435" s="125">
        <f>+'Planilla de Cortes Dilegno'!G450</f>
        <v>0</v>
      </c>
      <c r="C435" s="125">
        <f>+'Planilla de Cortes Dilegno'!H450</f>
        <v>0</v>
      </c>
      <c r="D435" s="125" t="str">
        <f>CONCATENATE(+'Planilla de Cortes Dilegno'!R450," - ",'Planilla de Cortes Dilegno'!B450)</f>
        <v xml:space="preserve"> - </v>
      </c>
      <c r="E435" s="125" t="str">
        <f>+'Planilla de Cortes Dilegno'!D450</f>
        <v/>
      </c>
      <c r="F435" s="125" t="str">
        <f>IF('Planilla de Cortes Dilegno'!E450="","",IF('Planilla de Cortes Dilegno'!E450=1,0,1))</f>
        <v/>
      </c>
      <c r="G435" s="125" t="str">
        <f>IF('Planilla de Cortes Dilegno'!S450="","",IF('Planilla de Cortes Dilegno'!S450=1,VLOOKUP(E435,'Planilla de Cortes Dilegno'!AE:AI,4,0),IF('Planilla de Cortes Dilegno'!S450=2,VLOOKUP(E435,'Planilla de Cortes Dilegno'!AE:AI,5,0),"FSMIIIIII003")))</f>
        <v/>
      </c>
      <c r="H435" s="125" t="str">
        <f>IF('Planilla de Cortes Dilegno'!T450="","",IF('Planilla de Cortes Dilegno'!T450=1,VLOOKUP(E435,'Planilla de Cortes Dilegno'!AE:AI,4,0),IF('Planilla de Cortes Dilegno'!T450=2,VLOOKUP(E435,'Planilla de Cortes Dilegno'!AE:AI,5,0),"FSMIIIIII003")))</f>
        <v/>
      </c>
      <c r="I435" s="125" t="str">
        <f>IF('Planilla de Cortes Dilegno'!U450="","",IF('Planilla de Cortes Dilegno'!U450=1,VLOOKUP(E435,'Planilla de Cortes Dilegno'!AE:AI,4,0),IF('Planilla de Cortes Dilegno'!U450=2,VLOOKUP(E435,'Planilla de Cortes Dilegno'!AE:AI,5,0),"FSMIIIIII003")))</f>
        <v/>
      </c>
      <c r="J435" s="125" t="str">
        <f>IF('Planilla de Cortes Dilegno'!V450="","",IF('Planilla de Cortes Dilegno'!V450=1,VLOOKUP(E435,'Planilla de Cortes Dilegno'!AE:AI,4,0),IF('Planilla de Cortes Dilegno'!V450=2,VLOOKUP(E435,'Planilla de Cortes Dilegno'!AE:AI,5,0),"FSMIIIIII003")))</f>
        <v/>
      </c>
      <c r="K435" s="89" t="s">
        <v>926</v>
      </c>
    </row>
    <row r="436" spans="1:11" ht="18" customHeight="1" x14ac:dyDescent="0.2">
      <c r="A436" s="125">
        <f>+'Planilla de Cortes Dilegno'!F451</f>
        <v>0</v>
      </c>
      <c r="B436" s="125">
        <f>+'Planilla de Cortes Dilegno'!G451</f>
        <v>0</v>
      </c>
      <c r="C436" s="125">
        <f>+'Planilla de Cortes Dilegno'!H451</f>
        <v>0</v>
      </c>
      <c r="D436" s="125" t="str">
        <f>CONCATENATE(+'Planilla de Cortes Dilegno'!R451," - ",'Planilla de Cortes Dilegno'!B451)</f>
        <v xml:space="preserve"> - </v>
      </c>
      <c r="E436" s="125" t="str">
        <f>+'Planilla de Cortes Dilegno'!D451</f>
        <v/>
      </c>
      <c r="F436" s="125" t="str">
        <f>IF('Planilla de Cortes Dilegno'!E451="","",IF('Planilla de Cortes Dilegno'!E451=1,0,1))</f>
        <v/>
      </c>
      <c r="G436" s="125" t="str">
        <f>IF('Planilla de Cortes Dilegno'!S451="","",IF('Planilla de Cortes Dilegno'!S451=1,VLOOKUP(E436,'Planilla de Cortes Dilegno'!AE:AI,4,0),IF('Planilla de Cortes Dilegno'!S451=2,VLOOKUP(E436,'Planilla de Cortes Dilegno'!AE:AI,5,0),"FSMIIIIII003")))</f>
        <v/>
      </c>
      <c r="H436" s="125" t="str">
        <f>IF('Planilla de Cortes Dilegno'!T451="","",IF('Planilla de Cortes Dilegno'!T451=1,VLOOKUP(E436,'Planilla de Cortes Dilegno'!AE:AI,4,0),IF('Planilla de Cortes Dilegno'!T451=2,VLOOKUP(E436,'Planilla de Cortes Dilegno'!AE:AI,5,0),"FSMIIIIII003")))</f>
        <v/>
      </c>
      <c r="I436" s="125" t="str">
        <f>IF('Planilla de Cortes Dilegno'!U451="","",IF('Planilla de Cortes Dilegno'!U451=1,VLOOKUP(E436,'Planilla de Cortes Dilegno'!AE:AI,4,0),IF('Planilla de Cortes Dilegno'!U451=2,VLOOKUP(E436,'Planilla de Cortes Dilegno'!AE:AI,5,0),"FSMIIIIII003")))</f>
        <v/>
      </c>
      <c r="J436" s="125" t="str">
        <f>IF('Planilla de Cortes Dilegno'!V451="","",IF('Planilla de Cortes Dilegno'!V451=1,VLOOKUP(E436,'Planilla de Cortes Dilegno'!AE:AI,4,0),IF('Planilla de Cortes Dilegno'!V451=2,VLOOKUP(E436,'Planilla de Cortes Dilegno'!AE:AI,5,0),"FSMIIIIII003")))</f>
        <v/>
      </c>
      <c r="K436" s="89" t="s">
        <v>926</v>
      </c>
    </row>
    <row r="437" spans="1:11" ht="18" customHeight="1" x14ac:dyDescent="0.2">
      <c r="A437" s="125">
        <f>+'Planilla de Cortes Dilegno'!F452</f>
        <v>0</v>
      </c>
      <c r="B437" s="125">
        <f>+'Planilla de Cortes Dilegno'!G452</f>
        <v>0</v>
      </c>
      <c r="C437" s="125">
        <f>+'Planilla de Cortes Dilegno'!H452</f>
        <v>0</v>
      </c>
      <c r="D437" s="125" t="str">
        <f>CONCATENATE(+'Planilla de Cortes Dilegno'!R452," - ",'Planilla de Cortes Dilegno'!B452)</f>
        <v xml:space="preserve"> - </v>
      </c>
      <c r="E437" s="125" t="str">
        <f>+'Planilla de Cortes Dilegno'!D452</f>
        <v/>
      </c>
      <c r="F437" s="125" t="str">
        <f>IF('Planilla de Cortes Dilegno'!E452="","",IF('Planilla de Cortes Dilegno'!E452=1,0,1))</f>
        <v/>
      </c>
      <c r="G437" s="125" t="str">
        <f>IF('Planilla de Cortes Dilegno'!S452="","",IF('Planilla de Cortes Dilegno'!S452=1,VLOOKUP(E437,'Planilla de Cortes Dilegno'!AE:AI,4,0),IF('Planilla de Cortes Dilegno'!S452=2,VLOOKUP(E437,'Planilla de Cortes Dilegno'!AE:AI,5,0),"FSMIIIIII003")))</f>
        <v/>
      </c>
      <c r="H437" s="125" t="str">
        <f>IF('Planilla de Cortes Dilegno'!T452="","",IF('Planilla de Cortes Dilegno'!T452=1,VLOOKUP(E437,'Planilla de Cortes Dilegno'!AE:AI,4,0),IF('Planilla de Cortes Dilegno'!T452=2,VLOOKUP(E437,'Planilla de Cortes Dilegno'!AE:AI,5,0),"FSMIIIIII003")))</f>
        <v/>
      </c>
      <c r="I437" s="125" t="str">
        <f>IF('Planilla de Cortes Dilegno'!U452="","",IF('Planilla de Cortes Dilegno'!U452=1,VLOOKUP(E437,'Planilla de Cortes Dilegno'!AE:AI,4,0),IF('Planilla de Cortes Dilegno'!U452=2,VLOOKUP(E437,'Planilla de Cortes Dilegno'!AE:AI,5,0),"FSMIIIIII003")))</f>
        <v/>
      </c>
      <c r="J437" s="125" t="str">
        <f>IF('Planilla de Cortes Dilegno'!V452="","",IF('Planilla de Cortes Dilegno'!V452=1,VLOOKUP(E437,'Planilla de Cortes Dilegno'!AE:AI,4,0),IF('Planilla de Cortes Dilegno'!V452=2,VLOOKUP(E437,'Planilla de Cortes Dilegno'!AE:AI,5,0),"FSMIIIIII003")))</f>
        <v/>
      </c>
      <c r="K437" s="89" t="s">
        <v>926</v>
      </c>
    </row>
    <row r="438" spans="1:11" ht="18" customHeight="1" x14ac:dyDescent="0.2">
      <c r="A438" s="125">
        <f>+'Planilla de Cortes Dilegno'!F453</f>
        <v>0</v>
      </c>
      <c r="B438" s="125">
        <f>+'Planilla de Cortes Dilegno'!G453</f>
        <v>0</v>
      </c>
      <c r="C438" s="125">
        <f>+'Planilla de Cortes Dilegno'!H453</f>
        <v>0</v>
      </c>
      <c r="D438" s="125" t="str">
        <f>CONCATENATE(+'Planilla de Cortes Dilegno'!R453," - ",'Planilla de Cortes Dilegno'!B453)</f>
        <v xml:space="preserve"> - </v>
      </c>
      <c r="E438" s="125" t="str">
        <f>+'Planilla de Cortes Dilegno'!D453</f>
        <v/>
      </c>
      <c r="F438" s="125" t="str">
        <f>IF('Planilla de Cortes Dilegno'!E453="","",IF('Planilla de Cortes Dilegno'!E453=1,0,1))</f>
        <v/>
      </c>
      <c r="G438" s="125" t="str">
        <f>IF('Planilla de Cortes Dilegno'!S453="","",IF('Planilla de Cortes Dilegno'!S453=1,VLOOKUP(E438,'Planilla de Cortes Dilegno'!AE:AI,4,0),IF('Planilla de Cortes Dilegno'!S453=2,VLOOKUP(E438,'Planilla de Cortes Dilegno'!AE:AI,5,0),"FSMIIIIII003")))</f>
        <v/>
      </c>
      <c r="H438" s="125" t="str">
        <f>IF('Planilla de Cortes Dilegno'!T453="","",IF('Planilla de Cortes Dilegno'!T453=1,VLOOKUP(E438,'Planilla de Cortes Dilegno'!AE:AI,4,0),IF('Planilla de Cortes Dilegno'!T453=2,VLOOKUP(E438,'Planilla de Cortes Dilegno'!AE:AI,5,0),"FSMIIIIII003")))</f>
        <v/>
      </c>
      <c r="I438" s="125" t="str">
        <f>IF('Planilla de Cortes Dilegno'!U453="","",IF('Planilla de Cortes Dilegno'!U453=1,VLOOKUP(E438,'Planilla de Cortes Dilegno'!AE:AI,4,0),IF('Planilla de Cortes Dilegno'!U453=2,VLOOKUP(E438,'Planilla de Cortes Dilegno'!AE:AI,5,0),"FSMIIIIII003")))</f>
        <v/>
      </c>
      <c r="J438" s="125" t="str">
        <f>IF('Planilla de Cortes Dilegno'!V453="","",IF('Planilla de Cortes Dilegno'!V453=1,VLOOKUP(E438,'Planilla de Cortes Dilegno'!AE:AI,4,0),IF('Planilla de Cortes Dilegno'!V453=2,VLOOKUP(E438,'Planilla de Cortes Dilegno'!AE:AI,5,0),"FSMIIIIII003")))</f>
        <v/>
      </c>
      <c r="K438" s="89" t="s">
        <v>926</v>
      </c>
    </row>
    <row r="439" spans="1:11" ht="18" customHeight="1" x14ac:dyDescent="0.2">
      <c r="A439" s="125">
        <f>+'Planilla de Cortes Dilegno'!F454</f>
        <v>0</v>
      </c>
      <c r="B439" s="125">
        <f>+'Planilla de Cortes Dilegno'!G454</f>
        <v>0</v>
      </c>
      <c r="C439" s="125">
        <f>+'Planilla de Cortes Dilegno'!H454</f>
        <v>0</v>
      </c>
      <c r="D439" s="125" t="str">
        <f>CONCATENATE(+'Planilla de Cortes Dilegno'!R454," - ",'Planilla de Cortes Dilegno'!B454)</f>
        <v xml:space="preserve"> - </v>
      </c>
      <c r="E439" s="125" t="str">
        <f>+'Planilla de Cortes Dilegno'!D454</f>
        <v/>
      </c>
      <c r="F439" s="125" t="str">
        <f>IF('Planilla de Cortes Dilegno'!E454="","",IF('Planilla de Cortes Dilegno'!E454=1,0,1))</f>
        <v/>
      </c>
      <c r="G439" s="125" t="str">
        <f>IF('Planilla de Cortes Dilegno'!S454="","",IF('Planilla de Cortes Dilegno'!S454=1,VLOOKUP(E439,'Planilla de Cortes Dilegno'!AE:AI,4,0),IF('Planilla de Cortes Dilegno'!S454=2,VLOOKUP(E439,'Planilla de Cortes Dilegno'!AE:AI,5,0),"FSMIIIIII003")))</f>
        <v/>
      </c>
      <c r="H439" s="125" t="str">
        <f>IF('Planilla de Cortes Dilegno'!T454="","",IF('Planilla de Cortes Dilegno'!T454=1,VLOOKUP(E439,'Planilla de Cortes Dilegno'!AE:AI,4,0),IF('Planilla de Cortes Dilegno'!T454=2,VLOOKUP(E439,'Planilla de Cortes Dilegno'!AE:AI,5,0),"FSMIIIIII003")))</f>
        <v/>
      </c>
      <c r="I439" s="125" t="str">
        <f>IF('Planilla de Cortes Dilegno'!U454="","",IF('Planilla de Cortes Dilegno'!U454=1,VLOOKUP(E439,'Planilla de Cortes Dilegno'!AE:AI,4,0),IF('Planilla de Cortes Dilegno'!U454=2,VLOOKUP(E439,'Planilla de Cortes Dilegno'!AE:AI,5,0),"FSMIIIIII003")))</f>
        <v/>
      </c>
      <c r="J439" s="125" t="str">
        <f>IF('Planilla de Cortes Dilegno'!V454="","",IF('Planilla de Cortes Dilegno'!V454=1,VLOOKUP(E439,'Planilla de Cortes Dilegno'!AE:AI,4,0),IF('Planilla de Cortes Dilegno'!V454=2,VLOOKUP(E439,'Planilla de Cortes Dilegno'!AE:AI,5,0),"FSMIIIIII003")))</f>
        <v/>
      </c>
      <c r="K439" s="89" t="s">
        <v>926</v>
      </c>
    </row>
    <row r="440" spans="1:11" ht="18" customHeight="1" x14ac:dyDescent="0.2">
      <c r="A440" s="125">
        <f>+'Planilla de Cortes Dilegno'!F455</f>
        <v>0</v>
      </c>
      <c r="B440" s="125">
        <f>+'Planilla de Cortes Dilegno'!G455</f>
        <v>0</v>
      </c>
      <c r="C440" s="125">
        <f>+'Planilla de Cortes Dilegno'!H455</f>
        <v>0</v>
      </c>
      <c r="D440" s="125" t="str">
        <f>CONCATENATE(+'Planilla de Cortes Dilegno'!R455," - ",'Planilla de Cortes Dilegno'!B455)</f>
        <v xml:space="preserve"> - </v>
      </c>
      <c r="E440" s="125" t="str">
        <f>+'Planilla de Cortes Dilegno'!D455</f>
        <v/>
      </c>
      <c r="F440" s="125" t="str">
        <f>IF('Planilla de Cortes Dilegno'!E455="","",IF('Planilla de Cortes Dilegno'!E455=1,0,1))</f>
        <v/>
      </c>
      <c r="G440" s="125" t="str">
        <f>IF('Planilla de Cortes Dilegno'!S455="","",IF('Planilla de Cortes Dilegno'!S455=1,VLOOKUP(E440,'Planilla de Cortes Dilegno'!AE:AI,4,0),IF('Planilla de Cortes Dilegno'!S455=2,VLOOKUP(E440,'Planilla de Cortes Dilegno'!AE:AI,5,0),"FSMIIIIII003")))</f>
        <v/>
      </c>
      <c r="H440" s="125" t="str">
        <f>IF('Planilla de Cortes Dilegno'!T455="","",IF('Planilla de Cortes Dilegno'!T455=1,VLOOKUP(E440,'Planilla de Cortes Dilegno'!AE:AI,4,0),IF('Planilla de Cortes Dilegno'!T455=2,VLOOKUP(E440,'Planilla de Cortes Dilegno'!AE:AI,5,0),"FSMIIIIII003")))</f>
        <v/>
      </c>
      <c r="I440" s="125" t="str">
        <f>IF('Planilla de Cortes Dilegno'!U455="","",IF('Planilla de Cortes Dilegno'!U455=1,VLOOKUP(E440,'Planilla de Cortes Dilegno'!AE:AI,4,0),IF('Planilla de Cortes Dilegno'!U455=2,VLOOKUP(E440,'Planilla de Cortes Dilegno'!AE:AI,5,0),"FSMIIIIII003")))</f>
        <v/>
      </c>
      <c r="J440" s="125" t="str">
        <f>IF('Planilla de Cortes Dilegno'!V455="","",IF('Planilla de Cortes Dilegno'!V455=1,VLOOKUP(E440,'Planilla de Cortes Dilegno'!AE:AI,4,0),IF('Planilla de Cortes Dilegno'!V455=2,VLOOKUP(E440,'Planilla de Cortes Dilegno'!AE:AI,5,0),"FSMIIIIII003")))</f>
        <v/>
      </c>
      <c r="K440" s="89" t="s">
        <v>926</v>
      </c>
    </row>
    <row r="441" spans="1:11" ht="18" customHeight="1" x14ac:dyDescent="0.2">
      <c r="A441" s="125">
        <f>+'Planilla de Cortes Dilegno'!F456</f>
        <v>0</v>
      </c>
      <c r="B441" s="125">
        <f>+'Planilla de Cortes Dilegno'!G456</f>
        <v>0</v>
      </c>
      <c r="C441" s="125">
        <f>+'Planilla de Cortes Dilegno'!H456</f>
        <v>0</v>
      </c>
      <c r="D441" s="125" t="str">
        <f>CONCATENATE(+'Planilla de Cortes Dilegno'!R456," - ",'Planilla de Cortes Dilegno'!B456)</f>
        <v xml:space="preserve"> - </v>
      </c>
      <c r="E441" s="125" t="str">
        <f>+'Planilla de Cortes Dilegno'!D456</f>
        <v/>
      </c>
      <c r="F441" s="125" t="str">
        <f>IF('Planilla de Cortes Dilegno'!E456="","",IF('Planilla de Cortes Dilegno'!E456=1,0,1))</f>
        <v/>
      </c>
      <c r="G441" s="125" t="str">
        <f>IF('Planilla de Cortes Dilegno'!S456="","",IF('Planilla de Cortes Dilegno'!S456=1,VLOOKUP(E441,'Planilla de Cortes Dilegno'!AE:AI,4,0),IF('Planilla de Cortes Dilegno'!S456=2,VLOOKUP(E441,'Planilla de Cortes Dilegno'!AE:AI,5,0),"FSMIIIIII003")))</f>
        <v/>
      </c>
      <c r="H441" s="125" t="str">
        <f>IF('Planilla de Cortes Dilegno'!T456="","",IF('Planilla de Cortes Dilegno'!T456=1,VLOOKUP(E441,'Planilla de Cortes Dilegno'!AE:AI,4,0),IF('Planilla de Cortes Dilegno'!T456=2,VLOOKUP(E441,'Planilla de Cortes Dilegno'!AE:AI,5,0),"FSMIIIIII003")))</f>
        <v/>
      </c>
      <c r="I441" s="125" t="str">
        <f>IF('Planilla de Cortes Dilegno'!U456="","",IF('Planilla de Cortes Dilegno'!U456=1,VLOOKUP(E441,'Planilla de Cortes Dilegno'!AE:AI,4,0),IF('Planilla de Cortes Dilegno'!U456=2,VLOOKUP(E441,'Planilla de Cortes Dilegno'!AE:AI,5,0),"FSMIIIIII003")))</f>
        <v/>
      </c>
      <c r="J441" s="125" t="str">
        <f>IF('Planilla de Cortes Dilegno'!V456="","",IF('Planilla de Cortes Dilegno'!V456=1,VLOOKUP(E441,'Planilla de Cortes Dilegno'!AE:AI,4,0),IF('Planilla de Cortes Dilegno'!V456=2,VLOOKUP(E441,'Planilla de Cortes Dilegno'!AE:AI,5,0),"FSMIIIIII003")))</f>
        <v/>
      </c>
      <c r="K441" s="89" t="s">
        <v>926</v>
      </c>
    </row>
    <row r="442" spans="1:11" ht="18" customHeight="1" x14ac:dyDescent="0.2">
      <c r="A442" s="125">
        <f>+'Planilla de Cortes Dilegno'!F457</f>
        <v>0</v>
      </c>
      <c r="B442" s="125">
        <f>+'Planilla de Cortes Dilegno'!G457</f>
        <v>0</v>
      </c>
      <c r="C442" s="125">
        <f>+'Planilla de Cortes Dilegno'!H457</f>
        <v>0</v>
      </c>
      <c r="D442" s="125" t="str">
        <f>CONCATENATE(+'Planilla de Cortes Dilegno'!R457," - ",'Planilla de Cortes Dilegno'!B457)</f>
        <v xml:space="preserve"> - </v>
      </c>
      <c r="E442" s="125" t="str">
        <f>+'Planilla de Cortes Dilegno'!D457</f>
        <v/>
      </c>
      <c r="F442" s="125" t="str">
        <f>IF('Planilla de Cortes Dilegno'!E457="","",IF('Planilla de Cortes Dilegno'!E457=1,0,1))</f>
        <v/>
      </c>
      <c r="G442" s="125" t="str">
        <f>IF('Planilla de Cortes Dilegno'!S457="","",IF('Planilla de Cortes Dilegno'!S457=1,VLOOKUP(E442,'Planilla de Cortes Dilegno'!AE:AI,4,0),IF('Planilla de Cortes Dilegno'!S457=2,VLOOKUP(E442,'Planilla de Cortes Dilegno'!AE:AI,5,0),"FSMIIIIII003")))</f>
        <v/>
      </c>
      <c r="H442" s="125" t="str">
        <f>IF('Planilla de Cortes Dilegno'!T457="","",IF('Planilla de Cortes Dilegno'!T457=1,VLOOKUP(E442,'Planilla de Cortes Dilegno'!AE:AI,4,0),IF('Planilla de Cortes Dilegno'!T457=2,VLOOKUP(E442,'Planilla de Cortes Dilegno'!AE:AI,5,0),"FSMIIIIII003")))</f>
        <v/>
      </c>
      <c r="I442" s="125" t="str">
        <f>IF('Planilla de Cortes Dilegno'!U457="","",IF('Planilla de Cortes Dilegno'!U457=1,VLOOKUP(E442,'Planilla de Cortes Dilegno'!AE:AI,4,0),IF('Planilla de Cortes Dilegno'!U457=2,VLOOKUP(E442,'Planilla de Cortes Dilegno'!AE:AI,5,0),"FSMIIIIII003")))</f>
        <v/>
      </c>
      <c r="J442" s="125" t="str">
        <f>IF('Planilla de Cortes Dilegno'!V457="","",IF('Planilla de Cortes Dilegno'!V457=1,VLOOKUP(E442,'Planilla de Cortes Dilegno'!AE:AI,4,0),IF('Planilla de Cortes Dilegno'!V457=2,VLOOKUP(E442,'Planilla de Cortes Dilegno'!AE:AI,5,0),"FSMIIIIII003")))</f>
        <v/>
      </c>
      <c r="K442" s="89" t="s">
        <v>926</v>
      </c>
    </row>
    <row r="443" spans="1:11" ht="18" customHeight="1" x14ac:dyDescent="0.2">
      <c r="A443" s="125">
        <f>+'Planilla de Cortes Dilegno'!F458</f>
        <v>0</v>
      </c>
      <c r="B443" s="125">
        <f>+'Planilla de Cortes Dilegno'!G458</f>
        <v>0</v>
      </c>
      <c r="C443" s="125">
        <f>+'Planilla de Cortes Dilegno'!H458</f>
        <v>0</v>
      </c>
      <c r="D443" s="125" t="str">
        <f>CONCATENATE(+'Planilla de Cortes Dilegno'!R458," - ",'Planilla de Cortes Dilegno'!B458)</f>
        <v xml:space="preserve"> - </v>
      </c>
      <c r="E443" s="125" t="str">
        <f>+'Planilla de Cortes Dilegno'!D458</f>
        <v/>
      </c>
      <c r="F443" s="125" t="str">
        <f>IF('Planilla de Cortes Dilegno'!E458="","",IF('Planilla de Cortes Dilegno'!E458=1,0,1))</f>
        <v/>
      </c>
      <c r="G443" s="125" t="str">
        <f>IF('Planilla de Cortes Dilegno'!S458="","",IF('Planilla de Cortes Dilegno'!S458=1,VLOOKUP(E443,'Planilla de Cortes Dilegno'!AE:AI,4,0),IF('Planilla de Cortes Dilegno'!S458=2,VLOOKUP(E443,'Planilla de Cortes Dilegno'!AE:AI,5,0),"FSMIIIIII003")))</f>
        <v/>
      </c>
      <c r="H443" s="125" t="str">
        <f>IF('Planilla de Cortes Dilegno'!T458="","",IF('Planilla de Cortes Dilegno'!T458=1,VLOOKUP(E443,'Planilla de Cortes Dilegno'!AE:AI,4,0),IF('Planilla de Cortes Dilegno'!T458=2,VLOOKUP(E443,'Planilla de Cortes Dilegno'!AE:AI,5,0),"FSMIIIIII003")))</f>
        <v/>
      </c>
      <c r="I443" s="125" t="str">
        <f>IF('Planilla de Cortes Dilegno'!U458="","",IF('Planilla de Cortes Dilegno'!U458=1,VLOOKUP(E443,'Planilla de Cortes Dilegno'!AE:AI,4,0),IF('Planilla de Cortes Dilegno'!U458=2,VLOOKUP(E443,'Planilla de Cortes Dilegno'!AE:AI,5,0),"FSMIIIIII003")))</f>
        <v/>
      </c>
      <c r="J443" s="125" t="str">
        <f>IF('Planilla de Cortes Dilegno'!V458="","",IF('Planilla de Cortes Dilegno'!V458=1,VLOOKUP(E443,'Planilla de Cortes Dilegno'!AE:AI,4,0),IF('Planilla de Cortes Dilegno'!V458=2,VLOOKUP(E443,'Planilla de Cortes Dilegno'!AE:AI,5,0),"FSMIIIIII003")))</f>
        <v/>
      </c>
      <c r="K443" s="89" t="s">
        <v>926</v>
      </c>
    </row>
    <row r="444" spans="1:11" ht="18" customHeight="1" x14ac:dyDescent="0.2">
      <c r="A444" s="125">
        <f>+'Planilla de Cortes Dilegno'!F459</f>
        <v>0</v>
      </c>
      <c r="B444" s="125">
        <f>+'Planilla de Cortes Dilegno'!G459</f>
        <v>0</v>
      </c>
      <c r="C444" s="125">
        <f>+'Planilla de Cortes Dilegno'!H459</f>
        <v>0</v>
      </c>
      <c r="D444" s="125" t="str">
        <f>CONCATENATE(+'Planilla de Cortes Dilegno'!R459," - ",'Planilla de Cortes Dilegno'!B459)</f>
        <v xml:space="preserve"> - </v>
      </c>
      <c r="E444" s="125" t="str">
        <f>+'Planilla de Cortes Dilegno'!D459</f>
        <v/>
      </c>
      <c r="F444" s="125" t="str">
        <f>IF('Planilla de Cortes Dilegno'!E459="","",IF('Planilla de Cortes Dilegno'!E459=1,0,1))</f>
        <v/>
      </c>
      <c r="G444" s="125" t="str">
        <f>IF('Planilla de Cortes Dilegno'!S459="","",IF('Planilla de Cortes Dilegno'!S459=1,VLOOKUP(E444,'Planilla de Cortes Dilegno'!AE:AI,4,0),IF('Planilla de Cortes Dilegno'!S459=2,VLOOKUP(E444,'Planilla de Cortes Dilegno'!AE:AI,5,0),"FSMIIIIII003")))</f>
        <v/>
      </c>
      <c r="H444" s="125" t="str">
        <f>IF('Planilla de Cortes Dilegno'!T459="","",IF('Planilla de Cortes Dilegno'!T459=1,VLOOKUP(E444,'Planilla de Cortes Dilegno'!AE:AI,4,0),IF('Planilla de Cortes Dilegno'!T459=2,VLOOKUP(E444,'Planilla de Cortes Dilegno'!AE:AI,5,0),"FSMIIIIII003")))</f>
        <v/>
      </c>
      <c r="I444" s="125" t="str">
        <f>IF('Planilla de Cortes Dilegno'!U459="","",IF('Planilla de Cortes Dilegno'!U459=1,VLOOKUP(E444,'Planilla de Cortes Dilegno'!AE:AI,4,0),IF('Planilla de Cortes Dilegno'!U459=2,VLOOKUP(E444,'Planilla de Cortes Dilegno'!AE:AI,5,0),"FSMIIIIII003")))</f>
        <v/>
      </c>
      <c r="J444" s="125" t="str">
        <f>IF('Planilla de Cortes Dilegno'!V459="","",IF('Planilla de Cortes Dilegno'!V459=1,VLOOKUP(E444,'Planilla de Cortes Dilegno'!AE:AI,4,0),IF('Planilla de Cortes Dilegno'!V459=2,VLOOKUP(E444,'Planilla de Cortes Dilegno'!AE:AI,5,0),"FSMIIIIII003")))</f>
        <v/>
      </c>
      <c r="K444" s="89" t="s">
        <v>926</v>
      </c>
    </row>
    <row r="445" spans="1:11" ht="18" customHeight="1" x14ac:dyDescent="0.2">
      <c r="A445" s="125">
        <f>+'Planilla de Cortes Dilegno'!F460</f>
        <v>0</v>
      </c>
      <c r="B445" s="125">
        <f>+'Planilla de Cortes Dilegno'!G460</f>
        <v>0</v>
      </c>
      <c r="C445" s="125">
        <f>+'Planilla de Cortes Dilegno'!H460</f>
        <v>0</v>
      </c>
      <c r="D445" s="125" t="str">
        <f>CONCATENATE(+'Planilla de Cortes Dilegno'!R460," - ",'Planilla de Cortes Dilegno'!B460)</f>
        <v xml:space="preserve"> - </v>
      </c>
      <c r="E445" s="125" t="str">
        <f>+'Planilla de Cortes Dilegno'!D460</f>
        <v/>
      </c>
      <c r="F445" s="125" t="str">
        <f>IF('Planilla de Cortes Dilegno'!E460="","",IF('Planilla de Cortes Dilegno'!E460=1,0,1))</f>
        <v/>
      </c>
      <c r="G445" s="125" t="str">
        <f>IF('Planilla de Cortes Dilegno'!S460="","",IF('Planilla de Cortes Dilegno'!S460=1,VLOOKUP(E445,'Planilla de Cortes Dilegno'!AE:AI,4,0),IF('Planilla de Cortes Dilegno'!S460=2,VLOOKUP(E445,'Planilla de Cortes Dilegno'!AE:AI,5,0),"FSMIIIIII003")))</f>
        <v/>
      </c>
      <c r="H445" s="125" t="str">
        <f>IF('Planilla de Cortes Dilegno'!T460="","",IF('Planilla de Cortes Dilegno'!T460=1,VLOOKUP(E445,'Planilla de Cortes Dilegno'!AE:AI,4,0),IF('Planilla de Cortes Dilegno'!T460=2,VLOOKUP(E445,'Planilla de Cortes Dilegno'!AE:AI,5,0),"FSMIIIIII003")))</f>
        <v/>
      </c>
      <c r="I445" s="125" t="str">
        <f>IF('Planilla de Cortes Dilegno'!U460="","",IF('Planilla de Cortes Dilegno'!U460=1,VLOOKUP(E445,'Planilla de Cortes Dilegno'!AE:AI,4,0),IF('Planilla de Cortes Dilegno'!U460=2,VLOOKUP(E445,'Planilla de Cortes Dilegno'!AE:AI,5,0),"FSMIIIIII003")))</f>
        <v/>
      </c>
      <c r="J445" s="125" t="str">
        <f>IF('Planilla de Cortes Dilegno'!V460="","",IF('Planilla de Cortes Dilegno'!V460=1,VLOOKUP(E445,'Planilla de Cortes Dilegno'!AE:AI,4,0),IF('Planilla de Cortes Dilegno'!V460=2,VLOOKUP(E445,'Planilla de Cortes Dilegno'!AE:AI,5,0),"FSMIIIIII003")))</f>
        <v/>
      </c>
      <c r="K445" s="89" t="s">
        <v>926</v>
      </c>
    </row>
    <row r="446" spans="1:11" ht="18" customHeight="1" x14ac:dyDescent="0.2">
      <c r="A446" s="125">
        <f>+'Planilla de Cortes Dilegno'!F461</f>
        <v>0</v>
      </c>
      <c r="B446" s="125">
        <f>+'Planilla de Cortes Dilegno'!G461</f>
        <v>0</v>
      </c>
      <c r="C446" s="125">
        <f>+'Planilla de Cortes Dilegno'!H461</f>
        <v>0</v>
      </c>
      <c r="D446" s="125" t="str">
        <f>CONCATENATE(+'Planilla de Cortes Dilegno'!R461," - ",'Planilla de Cortes Dilegno'!B461)</f>
        <v xml:space="preserve"> - </v>
      </c>
      <c r="E446" s="125" t="str">
        <f>+'Planilla de Cortes Dilegno'!D461</f>
        <v/>
      </c>
      <c r="F446" s="125" t="str">
        <f>IF('Planilla de Cortes Dilegno'!E461="","",IF('Planilla de Cortes Dilegno'!E461=1,0,1))</f>
        <v/>
      </c>
      <c r="G446" s="125" t="str">
        <f>IF('Planilla de Cortes Dilegno'!S461="","",IF('Planilla de Cortes Dilegno'!S461=1,VLOOKUP(E446,'Planilla de Cortes Dilegno'!AE:AI,4,0),IF('Planilla de Cortes Dilegno'!S461=2,VLOOKUP(E446,'Planilla de Cortes Dilegno'!AE:AI,5,0),"FSMIIIIII003")))</f>
        <v/>
      </c>
      <c r="H446" s="125" t="str">
        <f>IF('Planilla de Cortes Dilegno'!T461="","",IF('Planilla de Cortes Dilegno'!T461=1,VLOOKUP(E446,'Planilla de Cortes Dilegno'!AE:AI,4,0),IF('Planilla de Cortes Dilegno'!T461=2,VLOOKUP(E446,'Planilla de Cortes Dilegno'!AE:AI,5,0),"FSMIIIIII003")))</f>
        <v/>
      </c>
      <c r="I446" s="125" t="str">
        <f>IF('Planilla de Cortes Dilegno'!U461="","",IF('Planilla de Cortes Dilegno'!U461=1,VLOOKUP(E446,'Planilla de Cortes Dilegno'!AE:AI,4,0),IF('Planilla de Cortes Dilegno'!U461=2,VLOOKUP(E446,'Planilla de Cortes Dilegno'!AE:AI,5,0),"FSMIIIIII003")))</f>
        <v/>
      </c>
      <c r="J446" s="125" t="str">
        <f>IF('Planilla de Cortes Dilegno'!V461="","",IF('Planilla de Cortes Dilegno'!V461=1,VLOOKUP(E446,'Planilla de Cortes Dilegno'!AE:AI,4,0),IF('Planilla de Cortes Dilegno'!V461=2,VLOOKUP(E446,'Planilla de Cortes Dilegno'!AE:AI,5,0),"FSMIIIIII003")))</f>
        <v/>
      </c>
      <c r="K446" s="89" t="s">
        <v>926</v>
      </c>
    </row>
    <row r="447" spans="1:11" ht="18" customHeight="1" x14ac:dyDescent="0.2">
      <c r="A447" s="125">
        <f>+'Planilla de Cortes Dilegno'!F462</f>
        <v>0</v>
      </c>
      <c r="B447" s="125">
        <f>+'Planilla de Cortes Dilegno'!G462</f>
        <v>0</v>
      </c>
      <c r="C447" s="125">
        <f>+'Planilla de Cortes Dilegno'!H462</f>
        <v>0</v>
      </c>
      <c r="D447" s="125" t="str">
        <f>CONCATENATE(+'Planilla de Cortes Dilegno'!R462," - ",'Planilla de Cortes Dilegno'!B462)</f>
        <v xml:space="preserve"> - </v>
      </c>
      <c r="E447" s="125" t="str">
        <f>+'Planilla de Cortes Dilegno'!D462</f>
        <v/>
      </c>
      <c r="F447" s="125" t="str">
        <f>IF('Planilla de Cortes Dilegno'!E462="","",IF('Planilla de Cortes Dilegno'!E462=1,0,1))</f>
        <v/>
      </c>
      <c r="G447" s="125" t="str">
        <f>IF('Planilla de Cortes Dilegno'!S462="","",IF('Planilla de Cortes Dilegno'!S462=1,VLOOKUP(E447,'Planilla de Cortes Dilegno'!AE:AI,4,0),IF('Planilla de Cortes Dilegno'!S462=2,VLOOKUP(E447,'Planilla de Cortes Dilegno'!AE:AI,5,0),"FSMIIIIII003")))</f>
        <v/>
      </c>
      <c r="H447" s="125" t="str">
        <f>IF('Planilla de Cortes Dilegno'!T462="","",IF('Planilla de Cortes Dilegno'!T462=1,VLOOKUP(E447,'Planilla de Cortes Dilegno'!AE:AI,4,0),IF('Planilla de Cortes Dilegno'!T462=2,VLOOKUP(E447,'Planilla de Cortes Dilegno'!AE:AI,5,0),"FSMIIIIII003")))</f>
        <v/>
      </c>
      <c r="I447" s="125" t="str">
        <f>IF('Planilla de Cortes Dilegno'!U462="","",IF('Planilla de Cortes Dilegno'!U462=1,VLOOKUP(E447,'Planilla de Cortes Dilegno'!AE:AI,4,0),IF('Planilla de Cortes Dilegno'!U462=2,VLOOKUP(E447,'Planilla de Cortes Dilegno'!AE:AI,5,0),"FSMIIIIII003")))</f>
        <v/>
      </c>
      <c r="J447" s="125" t="str">
        <f>IF('Planilla de Cortes Dilegno'!V462="","",IF('Planilla de Cortes Dilegno'!V462=1,VLOOKUP(E447,'Planilla de Cortes Dilegno'!AE:AI,4,0),IF('Planilla de Cortes Dilegno'!V462=2,VLOOKUP(E447,'Planilla de Cortes Dilegno'!AE:AI,5,0),"FSMIIIIII003")))</f>
        <v/>
      </c>
      <c r="K447" s="89" t="s">
        <v>926</v>
      </c>
    </row>
    <row r="448" spans="1:11" ht="18" customHeight="1" x14ac:dyDescent="0.2">
      <c r="A448" s="125">
        <f>+'Planilla de Cortes Dilegno'!F463</f>
        <v>0</v>
      </c>
      <c r="B448" s="125">
        <f>+'Planilla de Cortes Dilegno'!G463</f>
        <v>0</v>
      </c>
      <c r="C448" s="125">
        <f>+'Planilla de Cortes Dilegno'!H463</f>
        <v>0</v>
      </c>
      <c r="D448" s="125" t="str">
        <f>CONCATENATE(+'Planilla de Cortes Dilegno'!R463," - ",'Planilla de Cortes Dilegno'!B463)</f>
        <v xml:space="preserve"> - </v>
      </c>
      <c r="E448" s="125" t="str">
        <f>+'Planilla de Cortes Dilegno'!D463</f>
        <v/>
      </c>
      <c r="F448" s="125" t="str">
        <f>IF('Planilla de Cortes Dilegno'!E463="","",IF('Planilla de Cortes Dilegno'!E463=1,0,1))</f>
        <v/>
      </c>
      <c r="G448" s="125" t="str">
        <f>IF('Planilla de Cortes Dilegno'!S463="","",IF('Planilla de Cortes Dilegno'!S463=1,VLOOKUP(E448,'Planilla de Cortes Dilegno'!AE:AI,4,0),IF('Planilla de Cortes Dilegno'!S463=2,VLOOKUP(E448,'Planilla de Cortes Dilegno'!AE:AI,5,0),"FSMIIIIII003")))</f>
        <v/>
      </c>
      <c r="H448" s="125" t="str">
        <f>IF('Planilla de Cortes Dilegno'!T463="","",IF('Planilla de Cortes Dilegno'!T463=1,VLOOKUP(E448,'Planilla de Cortes Dilegno'!AE:AI,4,0),IF('Planilla de Cortes Dilegno'!T463=2,VLOOKUP(E448,'Planilla de Cortes Dilegno'!AE:AI,5,0),"FSMIIIIII003")))</f>
        <v/>
      </c>
      <c r="I448" s="125" t="str">
        <f>IF('Planilla de Cortes Dilegno'!U463="","",IF('Planilla de Cortes Dilegno'!U463=1,VLOOKUP(E448,'Planilla de Cortes Dilegno'!AE:AI,4,0),IF('Planilla de Cortes Dilegno'!U463=2,VLOOKUP(E448,'Planilla de Cortes Dilegno'!AE:AI,5,0),"FSMIIIIII003")))</f>
        <v/>
      </c>
      <c r="J448" s="125" t="str">
        <f>IF('Planilla de Cortes Dilegno'!V463="","",IF('Planilla de Cortes Dilegno'!V463=1,VLOOKUP(E448,'Planilla de Cortes Dilegno'!AE:AI,4,0),IF('Planilla de Cortes Dilegno'!V463=2,VLOOKUP(E448,'Planilla de Cortes Dilegno'!AE:AI,5,0),"FSMIIIIII003")))</f>
        <v/>
      </c>
      <c r="K448" s="89" t="s">
        <v>926</v>
      </c>
    </row>
    <row r="449" spans="1:11" ht="18" customHeight="1" x14ac:dyDescent="0.2">
      <c r="A449" s="125">
        <f>+'Planilla de Cortes Dilegno'!F464</f>
        <v>0</v>
      </c>
      <c r="B449" s="125">
        <f>+'Planilla de Cortes Dilegno'!G464</f>
        <v>0</v>
      </c>
      <c r="C449" s="125">
        <f>+'Planilla de Cortes Dilegno'!H464</f>
        <v>0</v>
      </c>
      <c r="D449" s="125" t="str">
        <f>CONCATENATE(+'Planilla de Cortes Dilegno'!R464," - ",'Planilla de Cortes Dilegno'!B464)</f>
        <v xml:space="preserve"> - </v>
      </c>
      <c r="E449" s="125" t="str">
        <f>+'Planilla de Cortes Dilegno'!D464</f>
        <v/>
      </c>
      <c r="F449" s="125" t="str">
        <f>IF('Planilla de Cortes Dilegno'!E464="","",IF('Planilla de Cortes Dilegno'!E464=1,0,1))</f>
        <v/>
      </c>
      <c r="G449" s="125" t="str">
        <f>IF('Planilla de Cortes Dilegno'!S464="","",IF('Planilla de Cortes Dilegno'!S464=1,VLOOKUP(E449,'Planilla de Cortes Dilegno'!AE:AI,4,0),IF('Planilla de Cortes Dilegno'!S464=2,VLOOKUP(E449,'Planilla de Cortes Dilegno'!AE:AI,5,0),"FSMIIIIII003")))</f>
        <v/>
      </c>
      <c r="H449" s="125" t="str">
        <f>IF('Planilla de Cortes Dilegno'!T464="","",IF('Planilla de Cortes Dilegno'!T464=1,VLOOKUP(E449,'Planilla de Cortes Dilegno'!AE:AI,4,0),IF('Planilla de Cortes Dilegno'!T464=2,VLOOKUP(E449,'Planilla de Cortes Dilegno'!AE:AI,5,0),"FSMIIIIII003")))</f>
        <v/>
      </c>
      <c r="I449" s="125" t="str">
        <f>IF('Planilla de Cortes Dilegno'!U464="","",IF('Planilla de Cortes Dilegno'!U464=1,VLOOKUP(E449,'Planilla de Cortes Dilegno'!AE:AI,4,0),IF('Planilla de Cortes Dilegno'!U464=2,VLOOKUP(E449,'Planilla de Cortes Dilegno'!AE:AI,5,0),"FSMIIIIII003")))</f>
        <v/>
      </c>
      <c r="J449" s="125" t="str">
        <f>IF('Planilla de Cortes Dilegno'!V464="","",IF('Planilla de Cortes Dilegno'!V464=1,VLOOKUP(E449,'Planilla de Cortes Dilegno'!AE:AI,4,0),IF('Planilla de Cortes Dilegno'!V464=2,VLOOKUP(E449,'Planilla de Cortes Dilegno'!AE:AI,5,0),"FSMIIIIII003")))</f>
        <v/>
      </c>
      <c r="K449" s="89" t="s">
        <v>926</v>
      </c>
    </row>
    <row r="450" spans="1:11" ht="18" customHeight="1" x14ac:dyDescent="0.2">
      <c r="A450" s="125">
        <f>+'Planilla de Cortes Dilegno'!F465</f>
        <v>0</v>
      </c>
      <c r="B450" s="125">
        <f>+'Planilla de Cortes Dilegno'!G465</f>
        <v>0</v>
      </c>
      <c r="C450" s="125">
        <f>+'Planilla de Cortes Dilegno'!H465</f>
        <v>0</v>
      </c>
      <c r="D450" s="125" t="str">
        <f>CONCATENATE(+'Planilla de Cortes Dilegno'!R465," - ",'Planilla de Cortes Dilegno'!B465)</f>
        <v xml:space="preserve"> - </v>
      </c>
      <c r="E450" s="125" t="str">
        <f>+'Planilla de Cortes Dilegno'!D465</f>
        <v/>
      </c>
      <c r="F450" s="125" t="str">
        <f>IF('Planilla de Cortes Dilegno'!E465="","",IF('Planilla de Cortes Dilegno'!E465=1,0,1))</f>
        <v/>
      </c>
      <c r="G450" s="125" t="str">
        <f>IF('Planilla de Cortes Dilegno'!S465="","",IF('Planilla de Cortes Dilegno'!S465=1,VLOOKUP(E450,'Planilla de Cortes Dilegno'!AE:AI,4,0),IF('Planilla de Cortes Dilegno'!S465=2,VLOOKUP(E450,'Planilla de Cortes Dilegno'!AE:AI,5,0),"FSMIIIIII003")))</f>
        <v/>
      </c>
      <c r="H450" s="125" t="str">
        <f>IF('Planilla de Cortes Dilegno'!T465="","",IF('Planilla de Cortes Dilegno'!T465=1,VLOOKUP(E450,'Planilla de Cortes Dilegno'!AE:AI,4,0),IF('Planilla de Cortes Dilegno'!T465=2,VLOOKUP(E450,'Planilla de Cortes Dilegno'!AE:AI,5,0),"FSMIIIIII003")))</f>
        <v/>
      </c>
      <c r="I450" s="125" t="str">
        <f>IF('Planilla de Cortes Dilegno'!U465="","",IF('Planilla de Cortes Dilegno'!U465=1,VLOOKUP(E450,'Planilla de Cortes Dilegno'!AE:AI,4,0),IF('Planilla de Cortes Dilegno'!U465=2,VLOOKUP(E450,'Planilla de Cortes Dilegno'!AE:AI,5,0),"FSMIIIIII003")))</f>
        <v/>
      </c>
      <c r="J450" s="125" t="str">
        <f>IF('Planilla de Cortes Dilegno'!V465="","",IF('Planilla de Cortes Dilegno'!V465=1,VLOOKUP(E450,'Planilla de Cortes Dilegno'!AE:AI,4,0),IF('Planilla de Cortes Dilegno'!V465=2,VLOOKUP(E450,'Planilla de Cortes Dilegno'!AE:AI,5,0),"FSMIIIIII003")))</f>
        <v/>
      </c>
      <c r="K450" s="89" t="s">
        <v>926</v>
      </c>
    </row>
    <row r="451" spans="1:11" ht="18" customHeight="1" x14ac:dyDescent="0.2">
      <c r="A451" s="125">
        <f>+'Planilla de Cortes Dilegno'!F466</f>
        <v>0</v>
      </c>
      <c r="B451" s="125">
        <f>+'Planilla de Cortes Dilegno'!G466</f>
        <v>0</v>
      </c>
      <c r="C451" s="125">
        <f>+'Planilla de Cortes Dilegno'!H466</f>
        <v>0</v>
      </c>
      <c r="D451" s="125" t="str">
        <f>CONCATENATE(+'Planilla de Cortes Dilegno'!R466," - ",'Planilla de Cortes Dilegno'!B466)</f>
        <v xml:space="preserve"> - </v>
      </c>
      <c r="E451" s="125" t="str">
        <f>+'Planilla de Cortes Dilegno'!D466</f>
        <v/>
      </c>
      <c r="F451" s="125" t="str">
        <f>IF('Planilla de Cortes Dilegno'!E466="","",IF('Planilla de Cortes Dilegno'!E466=1,0,1))</f>
        <v/>
      </c>
      <c r="G451" s="125" t="str">
        <f>IF('Planilla de Cortes Dilegno'!S466="","",IF('Planilla de Cortes Dilegno'!S466=1,VLOOKUP(E451,'Planilla de Cortes Dilegno'!AE:AI,4,0),IF('Planilla de Cortes Dilegno'!S466=2,VLOOKUP(E451,'Planilla de Cortes Dilegno'!AE:AI,5,0),"FSMIIIIII003")))</f>
        <v/>
      </c>
      <c r="H451" s="125" t="str">
        <f>IF('Planilla de Cortes Dilegno'!T466="","",IF('Planilla de Cortes Dilegno'!T466=1,VLOOKUP(E451,'Planilla de Cortes Dilegno'!AE:AI,4,0),IF('Planilla de Cortes Dilegno'!T466=2,VLOOKUP(E451,'Planilla de Cortes Dilegno'!AE:AI,5,0),"FSMIIIIII003")))</f>
        <v/>
      </c>
      <c r="I451" s="125" t="str">
        <f>IF('Planilla de Cortes Dilegno'!U466="","",IF('Planilla de Cortes Dilegno'!U466=1,VLOOKUP(E451,'Planilla de Cortes Dilegno'!AE:AI,4,0),IF('Planilla de Cortes Dilegno'!U466=2,VLOOKUP(E451,'Planilla de Cortes Dilegno'!AE:AI,5,0),"FSMIIIIII003")))</f>
        <v/>
      </c>
      <c r="J451" s="125" t="str">
        <f>IF('Planilla de Cortes Dilegno'!V466="","",IF('Planilla de Cortes Dilegno'!V466=1,VLOOKUP(E451,'Planilla de Cortes Dilegno'!AE:AI,4,0),IF('Planilla de Cortes Dilegno'!V466=2,VLOOKUP(E451,'Planilla de Cortes Dilegno'!AE:AI,5,0),"FSMIIIIII003")))</f>
        <v/>
      </c>
      <c r="K451" s="89" t="s">
        <v>926</v>
      </c>
    </row>
    <row r="452" spans="1:11" ht="18" customHeight="1" x14ac:dyDescent="0.2">
      <c r="A452" s="125">
        <f>+'Planilla de Cortes Dilegno'!F467</f>
        <v>0</v>
      </c>
      <c r="B452" s="125">
        <f>+'Planilla de Cortes Dilegno'!G467</f>
        <v>0</v>
      </c>
      <c r="C452" s="125">
        <f>+'Planilla de Cortes Dilegno'!H467</f>
        <v>0</v>
      </c>
      <c r="D452" s="125" t="str">
        <f>CONCATENATE(+'Planilla de Cortes Dilegno'!R467," - ",'Planilla de Cortes Dilegno'!B467)</f>
        <v xml:space="preserve"> - </v>
      </c>
      <c r="E452" s="125" t="str">
        <f>+'Planilla de Cortes Dilegno'!D467</f>
        <v/>
      </c>
      <c r="F452" s="125" t="str">
        <f>IF('Planilla de Cortes Dilegno'!E467="","",IF('Planilla de Cortes Dilegno'!E467=1,0,1))</f>
        <v/>
      </c>
      <c r="G452" s="125" t="str">
        <f>IF('Planilla de Cortes Dilegno'!S467="","",IF('Planilla de Cortes Dilegno'!S467=1,VLOOKUP(E452,'Planilla de Cortes Dilegno'!AE:AI,4,0),IF('Planilla de Cortes Dilegno'!S467=2,VLOOKUP(E452,'Planilla de Cortes Dilegno'!AE:AI,5,0),"FSMIIIIII003")))</f>
        <v/>
      </c>
      <c r="H452" s="125" t="str">
        <f>IF('Planilla de Cortes Dilegno'!T467="","",IF('Planilla de Cortes Dilegno'!T467=1,VLOOKUP(E452,'Planilla de Cortes Dilegno'!AE:AI,4,0),IF('Planilla de Cortes Dilegno'!T467=2,VLOOKUP(E452,'Planilla de Cortes Dilegno'!AE:AI,5,0),"FSMIIIIII003")))</f>
        <v/>
      </c>
      <c r="I452" s="125" t="str">
        <f>IF('Planilla de Cortes Dilegno'!U467="","",IF('Planilla de Cortes Dilegno'!U467=1,VLOOKUP(E452,'Planilla de Cortes Dilegno'!AE:AI,4,0),IF('Planilla de Cortes Dilegno'!U467=2,VLOOKUP(E452,'Planilla de Cortes Dilegno'!AE:AI,5,0),"FSMIIIIII003")))</f>
        <v/>
      </c>
      <c r="J452" s="125" t="str">
        <f>IF('Planilla de Cortes Dilegno'!V467="","",IF('Planilla de Cortes Dilegno'!V467=1,VLOOKUP(E452,'Planilla de Cortes Dilegno'!AE:AI,4,0),IF('Planilla de Cortes Dilegno'!V467=2,VLOOKUP(E452,'Planilla de Cortes Dilegno'!AE:AI,5,0),"FSMIIIIII003")))</f>
        <v/>
      </c>
      <c r="K452" s="89" t="s">
        <v>926</v>
      </c>
    </row>
    <row r="453" spans="1:11" ht="18" customHeight="1" x14ac:dyDescent="0.2">
      <c r="A453" s="125">
        <f>+'Planilla de Cortes Dilegno'!F468</f>
        <v>0</v>
      </c>
      <c r="B453" s="125">
        <f>+'Planilla de Cortes Dilegno'!G468</f>
        <v>0</v>
      </c>
      <c r="C453" s="125">
        <f>+'Planilla de Cortes Dilegno'!H468</f>
        <v>0</v>
      </c>
      <c r="D453" s="125" t="str">
        <f>CONCATENATE(+'Planilla de Cortes Dilegno'!R468," - ",'Planilla de Cortes Dilegno'!B468)</f>
        <v xml:space="preserve"> - </v>
      </c>
      <c r="E453" s="125" t="str">
        <f>+'Planilla de Cortes Dilegno'!D468</f>
        <v/>
      </c>
      <c r="F453" s="125" t="str">
        <f>IF('Planilla de Cortes Dilegno'!E468="","",IF('Planilla de Cortes Dilegno'!E468=1,0,1))</f>
        <v/>
      </c>
      <c r="G453" s="125" t="str">
        <f>IF('Planilla de Cortes Dilegno'!S468="","",IF('Planilla de Cortes Dilegno'!S468=1,VLOOKUP(E453,'Planilla de Cortes Dilegno'!AE:AI,4,0),IF('Planilla de Cortes Dilegno'!S468=2,VLOOKUP(E453,'Planilla de Cortes Dilegno'!AE:AI,5,0),"FSMIIIIII003")))</f>
        <v/>
      </c>
      <c r="H453" s="125" t="str">
        <f>IF('Planilla de Cortes Dilegno'!T468="","",IF('Planilla de Cortes Dilegno'!T468=1,VLOOKUP(E453,'Planilla de Cortes Dilegno'!AE:AI,4,0),IF('Planilla de Cortes Dilegno'!T468=2,VLOOKUP(E453,'Planilla de Cortes Dilegno'!AE:AI,5,0),"FSMIIIIII003")))</f>
        <v/>
      </c>
      <c r="I453" s="125" t="str">
        <f>IF('Planilla de Cortes Dilegno'!U468="","",IF('Planilla de Cortes Dilegno'!U468=1,VLOOKUP(E453,'Planilla de Cortes Dilegno'!AE:AI,4,0),IF('Planilla de Cortes Dilegno'!U468=2,VLOOKUP(E453,'Planilla de Cortes Dilegno'!AE:AI,5,0),"FSMIIIIII003")))</f>
        <v/>
      </c>
      <c r="J453" s="125" t="str">
        <f>IF('Planilla de Cortes Dilegno'!V468="","",IF('Planilla de Cortes Dilegno'!V468=1,VLOOKUP(E453,'Planilla de Cortes Dilegno'!AE:AI,4,0),IF('Planilla de Cortes Dilegno'!V468=2,VLOOKUP(E453,'Planilla de Cortes Dilegno'!AE:AI,5,0),"FSMIIIIII003")))</f>
        <v/>
      </c>
      <c r="K453" s="89" t="s">
        <v>926</v>
      </c>
    </row>
    <row r="454" spans="1:11" ht="18" customHeight="1" x14ac:dyDescent="0.2">
      <c r="A454" s="125">
        <f>+'Planilla de Cortes Dilegno'!F469</f>
        <v>0</v>
      </c>
      <c r="B454" s="125">
        <f>+'Planilla de Cortes Dilegno'!G469</f>
        <v>0</v>
      </c>
      <c r="C454" s="125">
        <f>+'Planilla de Cortes Dilegno'!H469</f>
        <v>0</v>
      </c>
      <c r="D454" s="125" t="str">
        <f>CONCATENATE(+'Planilla de Cortes Dilegno'!R469," - ",'Planilla de Cortes Dilegno'!B469)</f>
        <v xml:space="preserve"> - </v>
      </c>
      <c r="E454" s="125" t="str">
        <f>+'Planilla de Cortes Dilegno'!D469</f>
        <v/>
      </c>
      <c r="F454" s="125" t="str">
        <f>IF('Planilla de Cortes Dilegno'!E469="","",IF('Planilla de Cortes Dilegno'!E469=1,0,1))</f>
        <v/>
      </c>
      <c r="G454" s="125" t="str">
        <f>IF('Planilla de Cortes Dilegno'!S469="","",IF('Planilla de Cortes Dilegno'!S469=1,VLOOKUP(E454,'Planilla de Cortes Dilegno'!AE:AI,4,0),IF('Planilla de Cortes Dilegno'!S469=2,VLOOKUP(E454,'Planilla de Cortes Dilegno'!AE:AI,5,0),"FSMIIIIII003")))</f>
        <v/>
      </c>
      <c r="H454" s="125" t="str">
        <f>IF('Planilla de Cortes Dilegno'!T469="","",IF('Planilla de Cortes Dilegno'!T469=1,VLOOKUP(E454,'Planilla de Cortes Dilegno'!AE:AI,4,0),IF('Planilla de Cortes Dilegno'!T469=2,VLOOKUP(E454,'Planilla de Cortes Dilegno'!AE:AI,5,0),"FSMIIIIII003")))</f>
        <v/>
      </c>
      <c r="I454" s="125" t="str">
        <f>IF('Planilla de Cortes Dilegno'!U469="","",IF('Planilla de Cortes Dilegno'!U469=1,VLOOKUP(E454,'Planilla de Cortes Dilegno'!AE:AI,4,0),IF('Planilla de Cortes Dilegno'!U469=2,VLOOKUP(E454,'Planilla de Cortes Dilegno'!AE:AI,5,0),"FSMIIIIII003")))</f>
        <v/>
      </c>
      <c r="J454" s="125" t="str">
        <f>IF('Planilla de Cortes Dilegno'!V469="","",IF('Planilla de Cortes Dilegno'!V469=1,VLOOKUP(E454,'Planilla de Cortes Dilegno'!AE:AI,4,0),IF('Planilla de Cortes Dilegno'!V469=2,VLOOKUP(E454,'Planilla de Cortes Dilegno'!AE:AI,5,0),"FSMIIIIII003")))</f>
        <v/>
      </c>
      <c r="K454" s="89" t="s">
        <v>926</v>
      </c>
    </row>
    <row r="455" spans="1:11" ht="18" customHeight="1" x14ac:dyDescent="0.2">
      <c r="A455" s="125">
        <f>+'Planilla de Cortes Dilegno'!F470</f>
        <v>0</v>
      </c>
      <c r="B455" s="125">
        <f>+'Planilla de Cortes Dilegno'!G470</f>
        <v>0</v>
      </c>
      <c r="C455" s="125">
        <f>+'Planilla de Cortes Dilegno'!H470</f>
        <v>0</v>
      </c>
      <c r="D455" s="125" t="str">
        <f>CONCATENATE(+'Planilla de Cortes Dilegno'!R470," - ",'Planilla de Cortes Dilegno'!B470)</f>
        <v xml:space="preserve"> - </v>
      </c>
      <c r="E455" s="125" t="str">
        <f>+'Planilla de Cortes Dilegno'!D470</f>
        <v/>
      </c>
      <c r="F455" s="125" t="str">
        <f>IF('Planilla de Cortes Dilegno'!E470="","",IF('Planilla de Cortes Dilegno'!E470=1,0,1))</f>
        <v/>
      </c>
      <c r="G455" s="125" t="str">
        <f>IF('Planilla de Cortes Dilegno'!S470="","",IF('Planilla de Cortes Dilegno'!S470=1,VLOOKUP(E455,'Planilla de Cortes Dilegno'!AE:AI,4,0),IF('Planilla de Cortes Dilegno'!S470=2,VLOOKUP(E455,'Planilla de Cortes Dilegno'!AE:AI,5,0),"FSMIIIIII003")))</f>
        <v/>
      </c>
      <c r="H455" s="125" t="str">
        <f>IF('Planilla de Cortes Dilegno'!T470="","",IF('Planilla de Cortes Dilegno'!T470=1,VLOOKUP(E455,'Planilla de Cortes Dilegno'!AE:AI,4,0),IF('Planilla de Cortes Dilegno'!T470=2,VLOOKUP(E455,'Planilla de Cortes Dilegno'!AE:AI,5,0),"FSMIIIIII003")))</f>
        <v/>
      </c>
      <c r="I455" s="125" t="str">
        <f>IF('Planilla de Cortes Dilegno'!U470="","",IF('Planilla de Cortes Dilegno'!U470=1,VLOOKUP(E455,'Planilla de Cortes Dilegno'!AE:AI,4,0),IF('Planilla de Cortes Dilegno'!U470=2,VLOOKUP(E455,'Planilla de Cortes Dilegno'!AE:AI,5,0),"FSMIIIIII003")))</f>
        <v/>
      </c>
      <c r="J455" s="125" t="str">
        <f>IF('Planilla de Cortes Dilegno'!V470="","",IF('Planilla de Cortes Dilegno'!V470=1,VLOOKUP(E455,'Planilla de Cortes Dilegno'!AE:AI,4,0),IF('Planilla de Cortes Dilegno'!V470=2,VLOOKUP(E455,'Planilla de Cortes Dilegno'!AE:AI,5,0),"FSMIIIIII003")))</f>
        <v/>
      </c>
      <c r="K455" s="89" t="s">
        <v>926</v>
      </c>
    </row>
    <row r="456" spans="1:11" ht="18" customHeight="1" x14ac:dyDescent="0.2">
      <c r="A456" s="125">
        <f>+'Planilla de Cortes Dilegno'!F471</f>
        <v>0</v>
      </c>
      <c r="B456" s="125">
        <f>+'Planilla de Cortes Dilegno'!G471</f>
        <v>0</v>
      </c>
      <c r="C456" s="125">
        <f>+'Planilla de Cortes Dilegno'!H471</f>
        <v>0</v>
      </c>
      <c r="D456" s="125" t="str">
        <f>CONCATENATE(+'Planilla de Cortes Dilegno'!R471," - ",'Planilla de Cortes Dilegno'!B471)</f>
        <v xml:space="preserve"> - </v>
      </c>
      <c r="E456" s="125" t="str">
        <f>+'Planilla de Cortes Dilegno'!D471</f>
        <v/>
      </c>
      <c r="F456" s="125" t="str">
        <f>IF('Planilla de Cortes Dilegno'!E471="","",IF('Planilla de Cortes Dilegno'!E471=1,0,1))</f>
        <v/>
      </c>
      <c r="G456" s="125" t="str">
        <f>IF('Planilla de Cortes Dilegno'!S471="","",IF('Planilla de Cortes Dilegno'!S471=1,VLOOKUP(E456,'Planilla de Cortes Dilegno'!AE:AI,4,0),IF('Planilla de Cortes Dilegno'!S471=2,VLOOKUP(E456,'Planilla de Cortes Dilegno'!AE:AI,5,0),"FSMIIIIII003")))</f>
        <v/>
      </c>
      <c r="H456" s="125" t="str">
        <f>IF('Planilla de Cortes Dilegno'!T471="","",IF('Planilla de Cortes Dilegno'!T471=1,VLOOKUP(E456,'Planilla de Cortes Dilegno'!AE:AI,4,0),IF('Planilla de Cortes Dilegno'!T471=2,VLOOKUP(E456,'Planilla de Cortes Dilegno'!AE:AI,5,0),"FSMIIIIII003")))</f>
        <v/>
      </c>
      <c r="I456" s="125" t="str">
        <f>IF('Planilla de Cortes Dilegno'!U471="","",IF('Planilla de Cortes Dilegno'!U471=1,VLOOKUP(E456,'Planilla de Cortes Dilegno'!AE:AI,4,0),IF('Planilla de Cortes Dilegno'!U471=2,VLOOKUP(E456,'Planilla de Cortes Dilegno'!AE:AI,5,0),"FSMIIIIII003")))</f>
        <v/>
      </c>
      <c r="J456" s="125" t="str">
        <f>IF('Planilla de Cortes Dilegno'!V471="","",IF('Planilla de Cortes Dilegno'!V471=1,VLOOKUP(E456,'Planilla de Cortes Dilegno'!AE:AI,4,0),IF('Planilla de Cortes Dilegno'!V471=2,VLOOKUP(E456,'Planilla de Cortes Dilegno'!AE:AI,5,0),"FSMIIIIII003")))</f>
        <v/>
      </c>
      <c r="K456" s="89" t="s">
        <v>926</v>
      </c>
    </row>
    <row r="457" spans="1:11" ht="18" customHeight="1" x14ac:dyDescent="0.2">
      <c r="A457" s="125">
        <f>+'Planilla de Cortes Dilegno'!F472</f>
        <v>0</v>
      </c>
      <c r="B457" s="125">
        <f>+'Planilla de Cortes Dilegno'!G472</f>
        <v>0</v>
      </c>
      <c r="C457" s="125">
        <f>+'Planilla de Cortes Dilegno'!H472</f>
        <v>0</v>
      </c>
      <c r="D457" s="125" t="str">
        <f>CONCATENATE(+'Planilla de Cortes Dilegno'!R472," - ",'Planilla de Cortes Dilegno'!B472)</f>
        <v xml:space="preserve"> - </v>
      </c>
      <c r="E457" s="125" t="str">
        <f>+'Planilla de Cortes Dilegno'!D472</f>
        <v/>
      </c>
      <c r="F457" s="125" t="str">
        <f>IF('Planilla de Cortes Dilegno'!E472="","",IF('Planilla de Cortes Dilegno'!E472=1,0,1))</f>
        <v/>
      </c>
      <c r="G457" s="125" t="str">
        <f>IF('Planilla de Cortes Dilegno'!S472="","",IF('Planilla de Cortes Dilegno'!S472=1,VLOOKUP(E457,'Planilla de Cortes Dilegno'!AE:AI,4,0),IF('Planilla de Cortes Dilegno'!S472=2,VLOOKUP(E457,'Planilla de Cortes Dilegno'!AE:AI,5,0),"FSMIIIIII003")))</f>
        <v/>
      </c>
      <c r="H457" s="125" t="str">
        <f>IF('Planilla de Cortes Dilegno'!T472="","",IF('Planilla de Cortes Dilegno'!T472=1,VLOOKUP(E457,'Planilla de Cortes Dilegno'!AE:AI,4,0),IF('Planilla de Cortes Dilegno'!T472=2,VLOOKUP(E457,'Planilla de Cortes Dilegno'!AE:AI,5,0),"FSMIIIIII003")))</f>
        <v/>
      </c>
      <c r="I457" s="125" t="str">
        <f>IF('Planilla de Cortes Dilegno'!U472="","",IF('Planilla de Cortes Dilegno'!U472=1,VLOOKUP(E457,'Planilla de Cortes Dilegno'!AE:AI,4,0),IF('Planilla de Cortes Dilegno'!U472=2,VLOOKUP(E457,'Planilla de Cortes Dilegno'!AE:AI,5,0),"FSMIIIIII003")))</f>
        <v/>
      </c>
      <c r="J457" s="125" t="str">
        <f>IF('Planilla de Cortes Dilegno'!V472="","",IF('Planilla de Cortes Dilegno'!V472=1,VLOOKUP(E457,'Planilla de Cortes Dilegno'!AE:AI,4,0),IF('Planilla de Cortes Dilegno'!V472=2,VLOOKUP(E457,'Planilla de Cortes Dilegno'!AE:AI,5,0),"FSMIIIIII003")))</f>
        <v/>
      </c>
      <c r="K457" s="89" t="s">
        <v>926</v>
      </c>
    </row>
    <row r="458" spans="1:11" ht="18" customHeight="1" x14ac:dyDescent="0.2">
      <c r="A458" s="125">
        <f>+'Planilla de Cortes Dilegno'!F473</f>
        <v>0</v>
      </c>
      <c r="B458" s="125">
        <f>+'Planilla de Cortes Dilegno'!G473</f>
        <v>0</v>
      </c>
      <c r="C458" s="125">
        <f>+'Planilla de Cortes Dilegno'!H473</f>
        <v>0</v>
      </c>
      <c r="D458" s="125" t="str">
        <f>CONCATENATE(+'Planilla de Cortes Dilegno'!R473," - ",'Planilla de Cortes Dilegno'!B473)</f>
        <v xml:space="preserve"> - </v>
      </c>
      <c r="E458" s="125" t="str">
        <f>+'Planilla de Cortes Dilegno'!D473</f>
        <v/>
      </c>
      <c r="F458" s="125" t="str">
        <f>IF('Planilla de Cortes Dilegno'!E473="","",IF('Planilla de Cortes Dilegno'!E473=1,0,1))</f>
        <v/>
      </c>
      <c r="G458" s="125" t="str">
        <f>IF('Planilla de Cortes Dilegno'!S473="","",IF('Planilla de Cortes Dilegno'!S473=1,VLOOKUP(E458,'Planilla de Cortes Dilegno'!AE:AI,4,0),IF('Planilla de Cortes Dilegno'!S473=2,VLOOKUP(E458,'Planilla de Cortes Dilegno'!AE:AI,5,0),"FSMIIIIII003")))</f>
        <v/>
      </c>
      <c r="H458" s="125" t="str">
        <f>IF('Planilla de Cortes Dilegno'!T473="","",IF('Planilla de Cortes Dilegno'!T473=1,VLOOKUP(E458,'Planilla de Cortes Dilegno'!AE:AI,4,0),IF('Planilla de Cortes Dilegno'!T473=2,VLOOKUP(E458,'Planilla de Cortes Dilegno'!AE:AI,5,0),"FSMIIIIII003")))</f>
        <v/>
      </c>
      <c r="I458" s="125" t="str">
        <f>IF('Planilla de Cortes Dilegno'!U473="","",IF('Planilla de Cortes Dilegno'!U473=1,VLOOKUP(E458,'Planilla de Cortes Dilegno'!AE:AI,4,0),IF('Planilla de Cortes Dilegno'!U473=2,VLOOKUP(E458,'Planilla de Cortes Dilegno'!AE:AI,5,0),"FSMIIIIII003")))</f>
        <v/>
      </c>
      <c r="J458" s="125" t="str">
        <f>IF('Planilla de Cortes Dilegno'!V473="","",IF('Planilla de Cortes Dilegno'!V473=1,VLOOKUP(E458,'Planilla de Cortes Dilegno'!AE:AI,4,0),IF('Planilla de Cortes Dilegno'!V473=2,VLOOKUP(E458,'Planilla de Cortes Dilegno'!AE:AI,5,0),"FSMIIIIII003")))</f>
        <v/>
      </c>
      <c r="K458" s="89" t="s">
        <v>926</v>
      </c>
    </row>
    <row r="459" spans="1:11" ht="18" customHeight="1" x14ac:dyDescent="0.2">
      <c r="A459" s="125">
        <f>+'Planilla de Cortes Dilegno'!F474</f>
        <v>0</v>
      </c>
      <c r="B459" s="125">
        <f>+'Planilla de Cortes Dilegno'!G474</f>
        <v>0</v>
      </c>
      <c r="C459" s="125">
        <f>+'Planilla de Cortes Dilegno'!H474</f>
        <v>0</v>
      </c>
      <c r="D459" s="125" t="str">
        <f>CONCATENATE(+'Planilla de Cortes Dilegno'!R474," - ",'Planilla de Cortes Dilegno'!B474)</f>
        <v xml:space="preserve"> - </v>
      </c>
      <c r="E459" s="125" t="str">
        <f>+'Planilla de Cortes Dilegno'!D474</f>
        <v/>
      </c>
      <c r="F459" s="125" t="str">
        <f>IF('Planilla de Cortes Dilegno'!E474="","",IF('Planilla de Cortes Dilegno'!E474=1,0,1))</f>
        <v/>
      </c>
      <c r="G459" s="125" t="str">
        <f>IF('Planilla de Cortes Dilegno'!S474="","",IF('Planilla de Cortes Dilegno'!S474=1,VLOOKUP(E459,'Planilla de Cortes Dilegno'!AE:AI,4,0),IF('Planilla de Cortes Dilegno'!S474=2,VLOOKUP(E459,'Planilla de Cortes Dilegno'!AE:AI,5,0),"FSMIIIIII003")))</f>
        <v/>
      </c>
      <c r="H459" s="125" t="str">
        <f>IF('Planilla de Cortes Dilegno'!T474="","",IF('Planilla de Cortes Dilegno'!T474=1,VLOOKUP(E459,'Planilla de Cortes Dilegno'!AE:AI,4,0),IF('Planilla de Cortes Dilegno'!T474=2,VLOOKUP(E459,'Planilla de Cortes Dilegno'!AE:AI,5,0),"FSMIIIIII003")))</f>
        <v/>
      </c>
      <c r="I459" s="125" t="str">
        <f>IF('Planilla de Cortes Dilegno'!U474="","",IF('Planilla de Cortes Dilegno'!U474=1,VLOOKUP(E459,'Planilla de Cortes Dilegno'!AE:AI,4,0),IF('Planilla de Cortes Dilegno'!U474=2,VLOOKUP(E459,'Planilla de Cortes Dilegno'!AE:AI,5,0),"FSMIIIIII003")))</f>
        <v/>
      </c>
      <c r="J459" s="125" t="str">
        <f>IF('Planilla de Cortes Dilegno'!V474="","",IF('Planilla de Cortes Dilegno'!V474=1,VLOOKUP(E459,'Planilla de Cortes Dilegno'!AE:AI,4,0),IF('Planilla de Cortes Dilegno'!V474=2,VLOOKUP(E459,'Planilla de Cortes Dilegno'!AE:AI,5,0),"FSMIIIIII003")))</f>
        <v/>
      </c>
      <c r="K459" s="89" t="s">
        <v>926</v>
      </c>
    </row>
    <row r="460" spans="1:11" ht="18" customHeight="1" x14ac:dyDescent="0.2">
      <c r="A460" s="125">
        <f>+'Planilla de Cortes Dilegno'!F475</f>
        <v>0</v>
      </c>
      <c r="B460" s="125">
        <f>+'Planilla de Cortes Dilegno'!G475</f>
        <v>0</v>
      </c>
      <c r="C460" s="125">
        <f>+'Planilla de Cortes Dilegno'!H475</f>
        <v>0</v>
      </c>
      <c r="D460" s="125" t="str">
        <f>CONCATENATE(+'Planilla de Cortes Dilegno'!R475," - ",'Planilla de Cortes Dilegno'!B475)</f>
        <v xml:space="preserve"> - </v>
      </c>
      <c r="E460" s="125" t="str">
        <f>+'Planilla de Cortes Dilegno'!D475</f>
        <v/>
      </c>
      <c r="F460" s="125" t="str">
        <f>IF('Planilla de Cortes Dilegno'!E475="","",IF('Planilla de Cortes Dilegno'!E475=1,0,1))</f>
        <v/>
      </c>
      <c r="G460" s="125" t="str">
        <f>IF('Planilla de Cortes Dilegno'!S475="","",IF('Planilla de Cortes Dilegno'!S475=1,VLOOKUP(E460,'Planilla de Cortes Dilegno'!AE:AI,4,0),IF('Planilla de Cortes Dilegno'!S475=2,VLOOKUP(E460,'Planilla de Cortes Dilegno'!AE:AI,5,0),"FSMIIIIII003")))</f>
        <v/>
      </c>
      <c r="H460" s="125" t="str">
        <f>IF('Planilla de Cortes Dilegno'!T475="","",IF('Planilla de Cortes Dilegno'!T475=1,VLOOKUP(E460,'Planilla de Cortes Dilegno'!AE:AI,4,0),IF('Planilla de Cortes Dilegno'!T475=2,VLOOKUP(E460,'Planilla de Cortes Dilegno'!AE:AI,5,0),"FSMIIIIII003")))</f>
        <v/>
      </c>
      <c r="I460" s="125" t="str">
        <f>IF('Planilla de Cortes Dilegno'!U475="","",IF('Planilla de Cortes Dilegno'!U475=1,VLOOKUP(E460,'Planilla de Cortes Dilegno'!AE:AI,4,0),IF('Planilla de Cortes Dilegno'!U475=2,VLOOKUP(E460,'Planilla de Cortes Dilegno'!AE:AI,5,0),"FSMIIIIII003")))</f>
        <v/>
      </c>
      <c r="J460" s="125" t="str">
        <f>IF('Planilla de Cortes Dilegno'!V475="","",IF('Planilla de Cortes Dilegno'!V475=1,VLOOKUP(E460,'Planilla de Cortes Dilegno'!AE:AI,4,0),IF('Planilla de Cortes Dilegno'!V475=2,VLOOKUP(E460,'Planilla de Cortes Dilegno'!AE:AI,5,0),"FSMIIIIII003")))</f>
        <v/>
      </c>
      <c r="K460" s="89" t="s">
        <v>926</v>
      </c>
    </row>
    <row r="461" spans="1:11" ht="18" customHeight="1" x14ac:dyDescent="0.2">
      <c r="A461" s="125">
        <f>+'Planilla de Cortes Dilegno'!F476</f>
        <v>0</v>
      </c>
      <c r="B461" s="125">
        <f>+'Planilla de Cortes Dilegno'!G476</f>
        <v>0</v>
      </c>
      <c r="C461" s="125">
        <f>+'Planilla de Cortes Dilegno'!H476</f>
        <v>0</v>
      </c>
      <c r="D461" s="125" t="str">
        <f>CONCATENATE(+'Planilla de Cortes Dilegno'!R476," - ",'Planilla de Cortes Dilegno'!B476)</f>
        <v xml:space="preserve"> - </v>
      </c>
      <c r="E461" s="125" t="str">
        <f>+'Planilla de Cortes Dilegno'!D476</f>
        <v/>
      </c>
      <c r="F461" s="125" t="str">
        <f>IF('Planilla de Cortes Dilegno'!E476="","",IF('Planilla de Cortes Dilegno'!E476=1,0,1))</f>
        <v/>
      </c>
      <c r="G461" s="125" t="str">
        <f>IF('Planilla de Cortes Dilegno'!S476="","",IF('Planilla de Cortes Dilegno'!S476=1,VLOOKUP(E461,'Planilla de Cortes Dilegno'!AE:AI,4,0),IF('Planilla de Cortes Dilegno'!S476=2,VLOOKUP(E461,'Planilla de Cortes Dilegno'!AE:AI,5,0),"FSMIIIIII003")))</f>
        <v/>
      </c>
      <c r="H461" s="125" t="str">
        <f>IF('Planilla de Cortes Dilegno'!T476="","",IF('Planilla de Cortes Dilegno'!T476=1,VLOOKUP(E461,'Planilla de Cortes Dilegno'!AE:AI,4,0),IF('Planilla de Cortes Dilegno'!T476=2,VLOOKUP(E461,'Planilla de Cortes Dilegno'!AE:AI,5,0),"FSMIIIIII003")))</f>
        <v/>
      </c>
      <c r="I461" s="125" t="str">
        <f>IF('Planilla de Cortes Dilegno'!U476="","",IF('Planilla de Cortes Dilegno'!U476=1,VLOOKUP(E461,'Planilla de Cortes Dilegno'!AE:AI,4,0),IF('Planilla de Cortes Dilegno'!U476=2,VLOOKUP(E461,'Planilla de Cortes Dilegno'!AE:AI,5,0),"FSMIIIIII003")))</f>
        <v/>
      </c>
      <c r="J461" s="125" t="str">
        <f>IF('Planilla de Cortes Dilegno'!V476="","",IF('Planilla de Cortes Dilegno'!V476=1,VLOOKUP(E461,'Planilla de Cortes Dilegno'!AE:AI,4,0),IF('Planilla de Cortes Dilegno'!V476=2,VLOOKUP(E461,'Planilla de Cortes Dilegno'!AE:AI,5,0),"FSMIIIIII003")))</f>
        <v/>
      </c>
      <c r="K461" s="89" t="s">
        <v>926</v>
      </c>
    </row>
    <row r="462" spans="1:11" ht="18" customHeight="1" x14ac:dyDescent="0.2">
      <c r="A462" s="125">
        <f>+'Planilla de Cortes Dilegno'!F477</f>
        <v>0</v>
      </c>
      <c r="B462" s="125">
        <f>+'Planilla de Cortes Dilegno'!G477</f>
        <v>0</v>
      </c>
      <c r="C462" s="125">
        <f>+'Planilla de Cortes Dilegno'!H477</f>
        <v>0</v>
      </c>
      <c r="D462" s="125" t="str">
        <f>CONCATENATE(+'Planilla de Cortes Dilegno'!R477," - ",'Planilla de Cortes Dilegno'!B477)</f>
        <v xml:space="preserve"> - </v>
      </c>
      <c r="E462" s="125" t="str">
        <f>+'Planilla de Cortes Dilegno'!D477</f>
        <v/>
      </c>
      <c r="F462" s="125" t="str">
        <f>IF('Planilla de Cortes Dilegno'!E477="","",IF('Planilla de Cortes Dilegno'!E477=1,0,1))</f>
        <v/>
      </c>
      <c r="G462" s="125" t="str">
        <f>IF('Planilla de Cortes Dilegno'!S477="","",IF('Planilla de Cortes Dilegno'!S477=1,VLOOKUP(E462,'Planilla de Cortes Dilegno'!AE:AI,4,0),IF('Planilla de Cortes Dilegno'!S477=2,VLOOKUP(E462,'Planilla de Cortes Dilegno'!AE:AI,5,0),"FSMIIIIII003")))</f>
        <v/>
      </c>
      <c r="H462" s="125" t="str">
        <f>IF('Planilla de Cortes Dilegno'!T477="","",IF('Planilla de Cortes Dilegno'!T477=1,VLOOKUP(E462,'Planilla de Cortes Dilegno'!AE:AI,4,0),IF('Planilla de Cortes Dilegno'!T477=2,VLOOKUP(E462,'Planilla de Cortes Dilegno'!AE:AI,5,0),"FSMIIIIII003")))</f>
        <v/>
      </c>
      <c r="I462" s="125" t="str">
        <f>IF('Planilla de Cortes Dilegno'!U477="","",IF('Planilla de Cortes Dilegno'!U477=1,VLOOKUP(E462,'Planilla de Cortes Dilegno'!AE:AI,4,0),IF('Planilla de Cortes Dilegno'!U477=2,VLOOKUP(E462,'Planilla de Cortes Dilegno'!AE:AI,5,0),"FSMIIIIII003")))</f>
        <v/>
      </c>
      <c r="J462" s="125" t="str">
        <f>IF('Planilla de Cortes Dilegno'!V477="","",IF('Planilla de Cortes Dilegno'!V477=1,VLOOKUP(E462,'Planilla de Cortes Dilegno'!AE:AI,4,0),IF('Planilla de Cortes Dilegno'!V477=2,VLOOKUP(E462,'Planilla de Cortes Dilegno'!AE:AI,5,0),"FSMIIIIII003")))</f>
        <v/>
      </c>
      <c r="K462" s="89" t="s">
        <v>926</v>
      </c>
    </row>
    <row r="463" spans="1:11" ht="18" customHeight="1" x14ac:dyDescent="0.2">
      <c r="A463" s="125">
        <f>+'Planilla de Cortes Dilegno'!F478</f>
        <v>0</v>
      </c>
      <c r="B463" s="125">
        <f>+'Planilla de Cortes Dilegno'!G478</f>
        <v>0</v>
      </c>
      <c r="C463" s="125">
        <f>+'Planilla de Cortes Dilegno'!H478</f>
        <v>0</v>
      </c>
      <c r="D463" s="125" t="str">
        <f>CONCATENATE(+'Planilla de Cortes Dilegno'!R478," - ",'Planilla de Cortes Dilegno'!B478)</f>
        <v xml:space="preserve"> - </v>
      </c>
      <c r="E463" s="125" t="str">
        <f>+'Planilla de Cortes Dilegno'!D478</f>
        <v/>
      </c>
      <c r="F463" s="125" t="str">
        <f>IF('Planilla de Cortes Dilegno'!E478="","",IF('Planilla de Cortes Dilegno'!E478=1,0,1))</f>
        <v/>
      </c>
      <c r="G463" s="125" t="str">
        <f>IF('Planilla de Cortes Dilegno'!S478="","",IF('Planilla de Cortes Dilegno'!S478=1,VLOOKUP(E463,'Planilla de Cortes Dilegno'!AE:AI,4,0),IF('Planilla de Cortes Dilegno'!S478=2,VLOOKUP(E463,'Planilla de Cortes Dilegno'!AE:AI,5,0),"FSMIIIIII003")))</f>
        <v/>
      </c>
      <c r="H463" s="125" t="str">
        <f>IF('Planilla de Cortes Dilegno'!T478="","",IF('Planilla de Cortes Dilegno'!T478=1,VLOOKUP(E463,'Planilla de Cortes Dilegno'!AE:AI,4,0),IF('Planilla de Cortes Dilegno'!T478=2,VLOOKUP(E463,'Planilla de Cortes Dilegno'!AE:AI,5,0),"FSMIIIIII003")))</f>
        <v/>
      </c>
      <c r="I463" s="125" t="str">
        <f>IF('Planilla de Cortes Dilegno'!U478="","",IF('Planilla de Cortes Dilegno'!U478=1,VLOOKUP(E463,'Planilla de Cortes Dilegno'!AE:AI,4,0),IF('Planilla de Cortes Dilegno'!U478=2,VLOOKUP(E463,'Planilla de Cortes Dilegno'!AE:AI,5,0),"FSMIIIIII003")))</f>
        <v/>
      </c>
      <c r="J463" s="125" t="str">
        <f>IF('Planilla de Cortes Dilegno'!V478="","",IF('Planilla de Cortes Dilegno'!V478=1,VLOOKUP(E463,'Planilla de Cortes Dilegno'!AE:AI,4,0),IF('Planilla de Cortes Dilegno'!V478=2,VLOOKUP(E463,'Planilla de Cortes Dilegno'!AE:AI,5,0),"FSMIIIIII003")))</f>
        <v/>
      </c>
      <c r="K463" s="89" t="s">
        <v>926</v>
      </c>
    </row>
    <row r="464" spans="1:11" ht="18" customHeight="1" x14ac:dyDescent="0.2">
      <c r="A464" s="125">
        <f>+'Planilla de Cortes Dilegno'!F479</f>
        <v>0</v>
      </c>
      <c r="B464" s="125">
        <f>+'Planilla de Cortes Dilegno'!G479</f>
        <v>0</v>
      </c>
      <c r="C464" s="125">
        <f>+'Planilla de Cortes Dilegno'!H479</f>
        <v>0</v>
      </c>
      <c r="D464" s="125" t="str">
        <f>CONCATENATE(+'Planilla de Cortes Dilegno'!R479," - ",'Planilla de Cortes Dilegno'!B479)</f>
        <v xml:space="preserve"> - </v>
      </c>
      <c r="E464" s="125" t="str">
        <f>+'Planilla de Cortes Dilegno'!D479</f>
        <v/>
      </c>
      <c r="F464" s="125" t="str">
        <f>IF('Planilla de Cortes Dilegno'!E479="","",IF('Planilla de Cortes Dilegno'!E479=1,0,1))</f>
        <v/>
      </c>
      <c r="G464" s="125" t="str">
        <f>IF('Planilla de Cortes Dilegno'!S479="","",IF('Planilla de Cortes Dilegno'!S479=1,VLOOKUP(E464,'Planilla de Cortes Dilegno'!AE:AI,4,0),IF('Planilla de Cortes Dilegno'!S479=2,VLOOKUP(E464,'Planilla de Cortes Dilegno'!AE:AI,5,0),"FSMIIIIII003")))</f>
        <v/>
      </c>
      <c r="H464" s="125" t="str">
        <f>IF('Planilla de Cortes Dilegno'!T479="","",IF('Planilla de Cortes Dilegno'!T479=1,VLOOKUP(E464,'Planilla de Cortes Dilegno'!AE:AI,4,0),IF('Planilla de Cortes Dilegno'!T479=2,VLOOKUP(E464,'Planilla de Cortes Dilegno'!AE:AI,5,0),"FSMIIIIII003")))</f>
        <v/>
      </c>
      <c r="I464" s="125" t="str">
        <f>IF('Planilla de Cortes Dilegno'!U479="","",IF('Planilla de Cortes Dilegno'!U479=1,VLOOKUP(E464,'Planilla de Cortes Dilegno'!AE:AI,4,0),IF('Planilla de Cortes Dilegno'!U479=2,VLOOKUP(E464,'Planilla de Cortes Dilegno'!AE:AI,5,0),"FSMIIIIII003")))</f>
        <v/>
      </c>
      <c r="J464" s="125" t="str">
        <f>IF('Planilla de Cortes Dilegno'!V479="","",IF('Planilla de Cortes Dilegno'!V479=1,VLOOKUP(E464,'Planilla de Cortes Dilegno'!AE:AI,4,0),IF('Planilla de Cortes Dilegno'!V479=2,VLOOKUP(E464,'Planilla de Cortes Dilegno'!AE:AI,5,0),"FSMIIIIII003")))</f>
        <v/>
      </c>
      <c r="K464" s="89" t="s">
        <v>926</v>
      </c>
    </row>
    <row r="465" spans="1:11" ht="18" customHeight="1" x14ac:dyDescent="0.2">
      <c r="A465" s="125">
        <f>+'Planilla de Cortes Dilegno'!F480</f>
        <v>0</v>
      </c>
      <c r="B465" s="125">
        <f>+'Planilla de Cortes Dilegno'!G480</f>
        <v>0</v>
      </c>
      <c r="C465" s="125">
        <f>+'Planilla de Cortes Dilegno'!H480</f>
        <v>0</v>
      </c>
      <c r="D465" s="125" t="str">
        <f>CONCATENATE(+'Planilla de Cortes Dilegno'!R480," - ",'Planilla de Cortes Dilegno'!B480)</f>
        <v xml:space="preserve"> - </v>
      </c>
      <c r="E465" s="125" t="str">
        <f>+'Planilla de Cortes Dilegno'!D480</f>
        <v/>
      </c>
      <c r="F465" s="125" t="str">
        <f>IF('Planilla de Cortes Dilegno'!E480="","",IF('Planilla de Cortes Dilegno'!E480=1,0,1))</f>
        <v/>
      </c>
      <c r="G465" s="125" t="str">
        <f>IF('Planilla de Cortes Dilegno'!S480="","",IF('Planilla de Cortes Dilegno'!S480=1,VLOOKUP(E465,'Planilla de Cortes Dilegno'!AE:AI,4,0),IF('Planilla de Cortes Dilegno'!S480=2,VLOOKUP(E465,'Planilla de Cortes Dilegno'!AE:AI,5,0),"FSMIIIIII003")))</f>
        <v/>
      </c>
      <c r="H465" s="125" t="str">
        <f>IF('Planilla de Cortes Dilegno'!T480="","",IF('Planilla de Cortes Dilegno'!T480=1,VLOOKUP(E465,'Planilla de Cortes Dilegno'!AE:AI,4,0),IF('Planilla de Cortes Dilegno'!T480=2,VLOOKUP(E465,'Planilla de Cortes Dilegno'!AE:AI,5,0),"FSMIIIIII003")))</f>
        <v/>
      </c>
      <c r="I465" s="125" t="str">
        <f>IF('Planilla de Cortes Dilegno'!U480="","",IF('Planilla de Cortes Dilegno'!U480=1,VLOOKUP(E465,'Planilla de Cortes Dilegno'!AE:AI,4,0),IF('Planilla de Cortes Dilegno'!U480=2,VLOOKUP(E465,'Planilla de Cortes Dilegno'!AE:AI,5,0),"FSMIIIIII003")))</f>
        <v/>
      </c>
      <c r="J465" s="125" t="str">
        <f>IF('Planilla de Cortes Dilegno'!V480="","",IF('Planilla de Cortes Dilegno'!V480=1,VLOOKUP(E465,'Planilla de Cortes Dilegno'!AE:AI,4,0),IF('Planilla de Cortes Dilegno'!V480=2,VLOOKUP(E465,'Planilla de Cortes Dilegno'!AE:AI,5,0),"FSMIIIIII003")))</f>
        <v/>
      </c>
      <c r="K465" s="89" t="s">
        <v>926</v>
      </c>
    </row>
    <row r="466" spans="1:11" ht="18" customHeight="1" x14ac:dyDescent="0.2">
      <c r="A466" s="125">
        <f>+'Planilla de Cortes Dilegno'!F481</f>
        <v>0</v>
      </c>
      <c r="B466" s="125">
        <f>+'Planilla de Cortes Dilegno'!G481</f>
        <v>0</v>
      </c>
      <c r="C466" s="125">
        <f>+'Planilla de Cortes Dilegno'!H481</f>
        <v>0</v>
      </c>
      <c r="D466" s="125" t="str">
        <f>CONCATENATE(+'Planilla de Cortes Dilegno'!R481," - ",'Planilla de Cortes Dilegno'!B481)</f>
        <v xml:space="preserve"> - </v>
      </c>
      <c r="E466" s="125" t="str">
        <f>+'Planilla de Cortes Dilegno'!D481</f>
        <v/>
      </c>
      <c r="F466" s="125" t="str">
        <f>IF('Planilla de Cortes Dilegno'!E481="","",IF('Planilla de Cortes Dilegno'!E481=1,0,1))</f>
        <v/>
      </c>
      <c r="G466" s="125" t="str">
        <f>IF('Planilla de Cortes Dilegno'!S481="","",IF('Planilla de Cortes Dilegno'!S481=1,VLOOKUP(E466,'Planilla de Cortes Dilegno'!AE:AI,4,0),IF('Planilla de Cortes Dilegno'!S481=2,VLOOKUP(E466,'Planilla de Cortes Dilegno'!AE:AI,5,0),"FSMIIIIII003")))</f>
        <v/>
      </c>
      <c r="H466" s="125" t="str">
        <f>IF('Planilla de Cortes Dilegno'!T481="","",IF('Planilla de Cortes Dilegno'!T481=1,VLOOKUP(E466,'Planilla de Cortes Dilegno'!AE:AI,4,0),IF('Planilla de Cortes Dilegno'!T481=2,VLOOKUP(E466,'Planilla de Cortes Dilegno'!AE:AI,5,0),"FSMIIIIII003")))</f>
        <v/>
      </c>
      <c r="I466" s="125" t="str">
        <f>IF('Planilla de Cortes Dilegno'!U481="","",IF('Planilla de Cortes Dilegno'!U481=1,VLOOKUP(E466,'Planilla de Cortes Dilegno'!AE:AI,4,0),IF('Planilla de Cortes Dilegno'!U481=2,VLOOKUP(E466,'Planilla de Cortes Dilegno'!AE:AI,5,0),"FSMIIIIII003")))</f>
        <v/>
      </c>
      <c r="J466" s="125" t="str">
        <f>IF('Planilla de Cortes Dilegno'!V481="","",IF('Planilla de Cortes Dilegno'!V481=1,VLOOKUP(E466,'Planilla de Cortes Dilegno'!AE:AI,4,0),IF('Planilla de Cortes Dilegno'!V481=2,VLOOKUP(E466,'Planilla de Cortes Dilegno'!AE:AI,5,0),"FSMIIIIII003")))</f>
        <v/>
      </c>
      <c r="K466" s="89" t="s">
        <v>926</v>
      </c>
    </row>
    <row r="467" spans="1:11" ht="18" customHeight="1" x14ac:dyDescent="0.2">
      <c r="A467" s="125">
        <f>+'Planilla de Cortes Dilegno'!F482</f>
        <v>0</v>
      </c>
      <c r="B467" s="125">
        <f>+'Planilla de Cortes Dilegno'!G482</f>
        <v>0</v>
      </c>
      <c r="C467" s="125">
        <f>+'Planilla de Cortes Dilegno'!H482</f>
        <v>0</v>
      </c>
      <c r="D467" s="125" t="str">
        <f>CONCATENATE(+'Planilla de Cortes Dilegno'!R482," - ",'Planilla de Cortes Dilegno'!B482)</f>
        <v xml:space="preserve"> - </v>
      </c>
      <c r="E467" s="125" t="str">
        <f>+'Planilla de Cortes Dilegno'!D482</f>
        <v/>
      </c>
      <c r="F467" s="125" t="str">
        <f>IF('Planilla de Cortes Dilegno'!E482="","",IF('Planilla de Cortes Dilegno'!E482=1,0,1))</f>
        <v/>
      </c>
      <c r="G467" s="125" t="str">
        <f>IF('Planilla de Cortes Dilegno'!S482="","",IF('Planilla de Cortes Dilegno'!S482=1,VLOOKUP(E467,'Planilla de Cortes Dilegno'!AE:AI,4,0),IF('Planilla de Cortes Dilegno'!S482=2,VLOOKUP(E467,'Planilla de Cortes Dilegno'!AE:AI,5,0),"FSMIIIIII003")))</f>
        <v/>
      </c>
      <c r="H467" s="125" t="str">
        <f>IF('Planilla de Cortes Dilegno'!T482="","",IF('Planilla de Cortes Dilegno'!T482=1,VLOOKUP(E467,'Planilla de Cortes Dilegno'!AE:AI,4,0),IF('Planilla de Cortes Dilegno'!T482=2,VLOOKUP(E467,'Planilla de Cortes Dilegno'!AE:AI,5,0),"FSMIIIIII003")))</f>
        <v/>
      </c>
      <c r="I467" s="125" t="str">
        <f>IF('Planilla de Cortes Dilegno'!U482="","",IF('Planilla de Cortes Dilegno'!U482=1,VLOOKUP(E467,'Planilla de Cortes Dilegno'!AE:AI,4,0),IF('Planilla de Cortes Dilegno'!U482=2,VLOOKUP(E467,'Planilla de Cortes Dilegno'!AE:AI,5,0),"FSMIIIIII003")))</f>
        <v/>
      </c>
      <c r="J467" s="125" t="str">
        <f>IF('Planilla de Cortes Dilegno'!V482="","",IF('Planilla de Cortes Dilegno'!V482=1,VLOOKUP(E467,'Planilla de Cortes Dilegno'!AE:AI,4,0),IF('Planilla de Cortes Dilegno'!V482=2,VLOOKUP(E467,'Planilla de Cortes Dilegno'!AE:AI,5,0),"FSMIIIIII003")))</f>
        <v/>
      </c>
      <c r="K467" s="89" t="s">
        <v>926</v>
      </c>
    </row>
    <row r="468" spans="1:11" ht="18" customHeight="1" x14ac:dyDescent="0.2">
      <c r="A468" s="125">
        <f>+'Planilla de Cortes Dilegno'!F483</f>
        <v>0</v>
      </c>
      <c r="B468" s="125">
        <f>+'Planilla de Cortes Dilegno'!G483</f>
        <v>0</v>
      </c>
      <c r="C468" s="125">
        <f>+'Planilla de Cortes Dilegno'!H483</f>
        <v>0</v>
      </c>
      <c r="D468" s="125" t="str">
        <f>CONCATENATE(+'Planilla de Cortes Dilegno'!R483," - ",'Planilla de Cortes Dilegno'!B483)</f>
        <v xml:space="preserve"> - </v>
      </c>
      <c r="E468" s="125" t="str">
        <f>+'Planilla de Cortes Dilegno'!D483</f>
        <v/>
      </c>
      <c r="F468" s="125" t="str">
        <f>IF('Planilla de Cortes Dilegno'!E483="","",IF('Planilla de Cortes Dilegno'!E483=1,0,1))</f>
        <v/>
      </c>
      <c r="G468" s="125" t="str">
        <f>IF('Planilla de Cortes Dilegno'!S483="","",IF('Planilla de Cortes Dilegno'!S483=1,VLOOKUP(E468,'Planilla de Cortes Dilegno'!AE:AI,4,0),IF('Planilla de Cortes Dilegno'!S483=2,VLOOKUP(E468,'Planilla de Cortes Dilegno'!AE:AI,5,0),"FSMIIIIII003")))</f>
        <v/>
      </c>
      <c r="H468" s="125" t="str">
        <f>IF('Planilla de Cortes Dilegno'!T483="","",IF('Planilla de Cortes Dilegno'!T483=1,VLOOKUP(E468,'Planilla de Cortes Dilegno'!AE:AI,4,0),IF('Planilla de Cortes Dilegno'!T483=2,VLOOKUP(E468,'Planilla de Cortes Dilegno'!AE:AI,5,0),"FSMIIIIII003")))</f>
        <v/>
      </c>
      <c r="I468" s="125" t="str">
        <f>IF('Planilla de Cortes Dilegno'!U483="","",IF('Planilla de Cortes Dilegno'!U483=1,VLOOKUP(E468,'Planilla de Cortes Dilegno'!AE:AI,4,0),IF('Planilla de Cortes Dilegno'!U483=2,VLOOKUP(E468,'Planilla de Cortes Dilegno'!AE:AI,5,0),"FSMIIIIII003")))</f>
        <v/>
      </c>
      <c r="J468" s="125" t="str">
        <f>IF('Planilla de Cortes Dilegno'!V483="","",IF('Planilla de Cortes Dilegno'!V483=1,VLOOKUP(E468,'Planilla de Cortes Dilegno'!AE:AI,4,0),IF('Planilla de Cortes Dilegno'!V483=2,VLOOKUP(E468,'Planilla de Cortes Dilegno'!AE:AI,5,0),"FSMIIIIII003")))</f>
        <v/>
      </c>
      <c r="K468" s="89" t="s">
        <v>926</v>
      </c>
    </row>
    <row r="469" spans="1:11" ht="18" customHeight="1" x14ac:dyDescent="0.2">
      <c r="A469" s="125">
        <f>+'Planilla de Cortes Dilegno'!F484</f>
        <v>0</v>
      </c>
      <c r="B469" s="125">
        <f>+'Planilla de Cortes Dilegno'!G484</f>
        <v>0</v>
      </c>
      <c r="C469" s="125">
        <f>+'Planilla de Cortes Dilegno'!H484</f>
        <v>0</v>
      </c>
      <c r="D469" s="125" t="str">
        <f>CONCATENATE(+'Planilla de Cortes Dilegno'!R484," - ",'Planilla de Cortes Dilegno'!B484)</f>
        <v xml:space="preserve"> - </v>
      </c>
      <c r="E469" s="125" t="str">
        <f>+'Planilla de Cortes Dilegno'!D484</f>
        <v/>
      </c>
      <c r="F469" s="125" t="str">
        <f>IF('Planilla de Cortes Dilegno'!E484="","",IF('Planilla de Cortes Dilegno'!E484=1,0,1))</f>
        <v/>
      </c>
      <c r="G469" s="125" t="str">
        <f>IF('Planilla de Cortes Dilegno'!S484="","",IF('Planilla de Cortes Dilegno'!S484=1,VLOOKUP(E469,'Planilla de Cortes Dilegno'!AE:AI,4,0),IF('Planilla de Cortes Dilegno'!S484=2,VLOOKUP(E469,'Planilla de Cortes Dilegno'!AE:AI,5,0),"FSMIIIIII003")))</f>
        <v/>
      </c>
      <c r="H469" s="125" t="str">
        <f>IF('Planilla de Cortes Dilegno'!T484="","",IF('Planilla de Cortes Dilegno'!T484=1,VLOOKUP(E469,'Planilla de Cortes Dilegno'!AE:AI,4,0),IF('Planilla de Cortes Dilegno'!T484=2,VLOOKUP(E469,'Planilla de Cortes Dilegno'!AE:AI,5,0),"FSMIIIIII003")))</f>
        <v/>
      </c>
      <c r="I469" s="125" t="str">
        <f>IF('Planilla de Cortes Dilegno'!U484="","",IF('Planilla de Cortes Dilegno'!U484=1,VLOOKUP(E469,'Planilla de Cortes Dilegno'!AE:AI,4,0),IF('Planilla de Cortes Dilegno'!U484=2,VLOOKUP(E469,'Planilla de Cortes Dilegno'!AE:AI,5,0),"FSMIIIIII003")))</f>
        <v/>
      </c>
      <c r="J469" s="125" t="str">
        <f>IF('Planilla de Cortes Dilegno'!V484="","",IF('Planilla de Cortes Dilegno'!V484=1,VLOOKUP(E469,'Planilla de Cortes Dilegno'!AE:AI,4,0),IF('Planilla de Cortes Dilegno'!V484=2,VLOOKUP(E469,'Planilla de Cortes Dilegno'!AE:AI,5,0),"FSMIIIIII003")))</f>
        <v/>
      </c>
      <c r="K469" s="89" t="s">
        <v>926</v>
      </c>
    </row>
    <row r="470" spans="1:11" ht="18" customHeight="1" x14ac:dyDescent="0.2">
      <c r="A470" s="125">
        <f>+'Planilla de Cortes Dilegno'!F485</f>
        <v>0</v>
      </c>
      <c r="B470" s="125">
        <f>+'Planilla de Cortes Dilegno'!G485</f>
        <v>0</v>
      </c>
      <c r="C470" s="125">
        <f>+'Planilla de Cortes Dilegno'!H485</f>
        <v>0</v>
      </c>
      <c r="D470" s="125" t="str">
        <f>CONCATENATE(+'Planilla de Cortes Dilegno'!R485," - ",'Planilla de Cortes Dilegno'!B485)</f>
        <v xml:space="preserve"> - </v>
      </c>
      <c r="E470" s="125" t="str">
        <f>+'Planilla de Cortes Dilegno'!D485</f>
        <v/>
      </c>
      <c r="F470" s="125" t="str">
        <f>IF('Planilla de Cortes Dilegno'!E485="","",IF('Planilla de Cortes Dilegno'!E485=1,0,1))</f>
        <v/>
      </c>
      <c r="G470" s="125" t="str">
        <f>IF('Planilla de Cortes Dilegno'!S485="","",IF('Planilla de Cortes Dilegno'!S485=1,VLOOKUP(E470,'Planilla de Cortes Dilegno'!AE:AI,4,0),IF('Planilla de Cortes Dilegno'!S485=2,VLOOKUP(E470,'Planilla de Cortes Dilegno'!AE:AI,5,0),"FSMIIIIII003")))</f>
        <v/>
      </c>
      <c r="H470" s="125" t="str">
        <f>IF('Planilla de Cortes Dilegno'!T485="","",IF('Planilla de Cortes Dilegno'!T485=1,VLOOKUP(E470,'Planilla de Cortes Dilegno'!AE:AI,4,0),IF('Planilla de Cortes Dilegno'!T485=2,VLOOKUP(E470,'Planilla de Cortes Dilegno'!AE:AI,5,0),"FSMIIIIII003")))</f>
        <v/>
      </c>
      <c r="I470" s="125" t="str">
        <f>IF('Planilla de Cortes Dilegno'!U485="","",IF('Planilla de Cortes Dilegno'!U485=1,VLOOKUP(E470,'Planilla de Cortes Dilegno'!AE:AI,4,0),IF('Planilla de Cortes Dilegno'!U485=2,VLOOKUP(E470,'Planilla de Cortes Dilegno'!AE:AI,5,0),"FSMIIIIII003")))</f>
        <v/>
      </c>
      <c r="J470" s="125" t="str">
        <f>IF('Planilla de Cortes Dilegno'!V485="","",IF('Planilla de Cortes Dilegno'!V485=1,VLOOKUP(E470,'Planilla de Cortes Dilegno'!AE:AI,4,0),IF('Planilla de Cortes Dilegno'!V485=2,VLOOKUP(E470,'Planilla de Cortes Dilegno'!AE:AI,5,0),"FSMIIIIII003")))</f>
        <v/>
      </c>
      <c r="K470" s="89" t="s">
        <v>926</v>
      </c>
    </row>
    <row r="471" spans="1:11" ht="18" customHeight="1" x14ac:dyDescent="0.2">
      <c r="A471" s="125">
        <f>+'Planilla de Cortes Dilegno'!F486</f>
        <v>0</v>
      </c>
      <c r="B471" s="125">
        <f>+'Planilla de Cortes Dilegno'!G486</f>
        <v>0</v>
      </c>
      <c r="C471" s="125">
        <f>+'Planilla de Cortes Dilegno'!H486</f>
        <v>0</v>
      </c>
      <c r="D471" s="125" t="str">
        <f>CONCATENATE(+'Planilla de Cortes Dilegno'!R486," - ",'Planilla de Cortes Dilegno'!B486)</f>
        <v xml:space="preserve"> - </v>
      </c>
      <c r="E471" s="125" t="str">
        <f>+'Planilla de Cortes Dilegno'!D486</f>
        <v/>
      </c>
      <c r="F471" s="125" t="str">
        <f>IF('Planilla de Cortes Dilegno'!E486="","",IF('Planilla de Cortes Dilegno'!E486=1,0,1))</f>
        <v/>
      </c>
      <c r="G471" s="125" t="str">
        <f>IF('Planilla de Cortes Dilegno'!S486="","",IF('Planilla de Cortes Dilegno'!S486=1,VLOOKUP(E471,'Planilla de Cortes Dilegno'!AE:AI,4,0),IF('Planilla de Cortes Dilegno'!S486=2,VLOOKUP(E471,'Planilla de Cortes Dilegno'!AE:AI,5,0),"FSMIIIIII003")))</f>
        <v/>
      </c>
      <c r="H471" s="125" t="str">
        <f>IF('Planilla de Cortes Dilegno'!T486="","",IF('Planilla de Cortes Dilegno'!T486=1,VLOOKUP(E471,'Planilla de Cortes Dilegno'!AE:AI,4,0),IF('Planilla de Cortes Dilegno'!T486=2,VLOOKUP(E471,'Planilla de Cortes Dilegno'!AE:AI,5,0),"FSMIIIIII003")))</f>
        <v/>
      </c>
      <c r="I471" s="125" t="str">
        <f>IF('Planilla de Cortes Dilegno'!U486="","",IF('Planilla de Cortes Dilegno'!U486=1,VLOOKUP(E471,'Planilla de Cortes Dilegno'!AE:AI,4,0),IF('Planilla de Cortes Dilegno'!U486=2,VLOOKUP(E471,'Planilla de Cortes Dilegno'!AE:AI,5,0),"FSMIIIIII003")))</f>
        <v/>
      </c>
      <c r="J471" s="125" t="str">
        <f>IF('Planilla de Cortes Dilegno'!V486="","",IF('Planilla de Cortes Dilegno'!V486=1,VLOOKUP(E471,'Planilla de Cortes Dilegno'!AE:AI,4,0),IF('Planilla de Cortes Dilegno'!V486=2,VLOOKUP(E471,'Planilla de Cortes Dilegno'!AE:AI,5,0),"FSMIIIIII003")))</f>
        <v/>
      </c>
      <c r="K471" s="89" t="s">
        <v>926</v>
      </c>
    </row>
    <row r="472" spans="1:11" ht="18" customHeight="1" x14ac:dyDescent="0.2">
      <c r="A472" s="125">
        <f>+'Planilla de Cortes Dilegno'!F487</f>
        <v>0</v>
      </c>
      <c r="B472" s="125">
        <f>+'Planilla de Cortes Dilegno'!G487</f>
        <v>0</v>
      </c>
      <c r="C472" s="125">
        <f>+'Planilla de Cortes Dilegno'!H487</f>
        <v>0</v>
      </c>
      <c r="D472" s="125" t="str">
        <f>CONCATENATE(+'Planilla de Cortes Dilegno'!R487," - ",'Planilla de Cortes Dilegno'!B487)</f>
        <v xml:space="preserve"> - </v>
      </c>
      <c r="E472" s="125" t="str">
        <f>+'Planilla de Cortes Dilegno'!D487</f>
        <v/>
      </c>
      <c r="F472" s="125" t="str">
        <f>IF('Planilla de Cortes Dilegno'!E487="","",IF('Planilla de Cortes Dilegno'!E487=1,0,1))</f>
        <v/>
      </c>
      <c r="G472" s="125" t="str">
        <f>IF('Planilla de Cortes Dilegno'!S487="","",IF('Planilla de Cortes Dilegno'!S487=1,VLOOKUP(E472,'Planilla de Cortes Dilegno'!AE:AI,4,0),IF('Planilla de Cortes Dilegno'!S487=2,VLOOKUP(E472,'Planilla de Cortes Dilegno'!AE:AI,5,0),"FSMIIIIII003")))</f>
        <v/>
      </c>
      <c r="H472" s="125" t="str">
        <f>IF('Planilla de Cortes Dilegno'!T487="","",IF('Planilla de Cortes Dilegno'!T487=1,VLOOKUP(E472,'Planilla de Cortes Dilegno'!AE:AI,4,0),IF('Planilla de Cortes Dilegno'!T487=2,VLOOKUP(E472,'Planilla de Cortes Dilegno'!AE:AI,5,0),"FSMIIIIII003")))</f>
        <v/>
      </c>
      <c r="I472" s="125" t="str">
        <f>IF('Planilla de Cortes Dilegno'!U487="","",IF('Planilla de Cortes Dilegno'!U487=1,VLOOKUP(E472,'Planilla de Cortes Dilegno'!AE:AI,4,0),IF('Planilla de Cortes Dilegno'!U487=2,VLOOKUP(E472,'Planilla de Cortes Dilegno'!AE:AI,5,0),"FSMIIIIII003")))</f>
        <v/>
      </c>
      <c r="J472" s="125" t="str">
        <f>IF('Planilla de Cortes Dilegno'!V487="","",IF('Planilla de Cortes Dilegno'!V487=1,VLOOKUP(E472,'Planilla de Cortes Dilegno'!AE:AI,4,0),IF('Planilla de Cortes Dilegno'!V487=2,VLOOKUP(E472,'Planilla de Cortes Dilegno'!AE:AI,5,0),"FSMIIIIII003")))</f>
        <v/>
      </c>
      <c r="K472" s="89" t="s">
        <v>926</v>
      </c>
    </row>
    <row r="473" spans="1:11" ht="18" customHeight="1" x14ac:dyDescent="0.2">
      <c r="A473" s="125">
        <f>+'Planilla de Cortes Dilegno'!F488</f>
        <v>0</v>
      </c>
      <c r="B473" s="125">
        <f>+'Planilla de Cortes Dilegno'!G488</f>
        <v>0</v>
      </c>
      <c r="C473" s="125">
        <f>+'Planilla de Cortes Dilegno'!H488</f>
        <v>0</v>
      </c>
      <c r="D473" s="125" t="str">
        <f>CONCATENATE(+'Planilla de Cortes Dilegno'!R488," - ",'Planilla de Cortes Dilegno'!B488)</f>
        <v xml:space="preserve"> - </v>
      </c>
      <c r="E473" s="125" t="str">
        <f>+'Planilla de Cortes Dilegno'!D488</f>
        <v/>
      </c>
      <c r="F473" s="125" t="str">
        <f>IF('Planilla de Cortes Dilegno'!E488="","",IF('Planilla de Cortes Dilegno'!E488=1,0,1))</f>
        <v/>
      </c>
      <c r="G473" s="125" t="str">
        <f>IF('Planilla de Cortes Dilegno'!S488="","",IF('Planilla de Cortes Dilegno'!S488=1,VLOOKUP(E473,'Planilla de Cortes Dilegno'!AE:AI,4,0),IF('Planilla de Cortes Dilegno'!S488=2,VLOOKUP(E473,'Planilla de Cortes Dilegno'!AE:AI,5,0),"FSMIIIIII003")))</f>
        <v/>
      </c>
      <c r="H473" s="125" t="str">
        <f>IF('Planilla de Cortes Dilegno'!T488="","",IF('Planilla de Cortes Dilegno'!T488=1,VLOOKUP(E473,'Planilla de Cortes Dilegno'!AE:AI,4,0),IF('Planilla de Cortes Dilegno'!T488=2,VLOOKUP(E473,'Planilla de Cortes Dilegno'!AE:AI,5,0),"FSMIIIIII003")))</f>
        <v/>
      </c>
      <c r="I473" s="125" t="str">
        <f>IF('Planilla de Cortes Dilegno'!U488="","",IF('Planilla de Cortes Dilegno'!U488=1,VLOOKUP(E473,'Planilla de Cortes Dilegno'!AE:AI,4,0),IF('Planilla de Cortes Dilegno'!U488=2,VLOOKUP(E473,'Planilla de Cortes Dilegno'!AE:AI,5,0),"FSMIIIIII003")))</f>
        <v/>
      </c>
      <c r="J473" s="125" t="str">
        <f>IF('Planilla de Cortes Dilegno'!V488="","",IF('Planilla de Cortes Dilegno'!V488=1,VLOOKUP(E473,'Planilla de Cortes Dilegno'!AE:AI,4,0),IF('Planilla de Cortes Dilegno'!V488=2,VLOOKUP(E473,'Planilla de Cortes Dilegno'!AE:AI,5,0),"FSMIIIIII003")))</f>
        <v/>
      </c>
      <c r="K473" s="89" t="s">
        <v>926</v>
      </c>
    </row>
    <row r="474" spans="1:11" ht="18" customHeight="1" x14ac:dyDescent="0.2">
      <c r="A474" s="125">
        <f>+'Planilla de Cortes Dilegno'!F489</f>
        <v>0</v>
      </c>
      <c r="B474" s="125">
        <f>+'Planilla de Cortes Dilegno'!G489</f>
        <v>0</v>
      </c>
      <c r="C474" s="125">
        <f>+'Planilla de Cortes Dilegno'!H489</f>
        <v>0</v>
      </c>
      <c r="D474" s="125" t="str">
        <f>CONCATENATE(+'Planilla de Cortes Dilegno'!R489," - ",'Planilla de Cortes Dilegno'!B489)</f>
        <v xml:space="preserve"> - </v>
      </c>
      <c r="E474" s="125" t="str">
        <f>+'Planilla de Cortes Dilegno'!D489</f>
        <v/>
      </c>
      <c r="F474" s="125" t="str">
        <f>IF('Planilla de Cortes Dilegno'!E489="","",IF('Planilla de Cortes Dilegno'!E489=1,0,1))</f>
        <v/>
      </c>
      <c r="G474" s="125" t="str">
        <f>IF('Planilla de Cortes Dilegno'!S489="","",IF('Planilla de Cortes Dilegno'!S489=1,VLOOKUP(E474,'Planilla de Cortes Dilegno'!AE:AI,4,0),IF('Planilla de Cortes Dilegno'!S489=2,VLOOKUP(E474,'Planilla de Cortes Dilegno'!AE:AI,5,0),"FSMIIIIII003")))</f>
        <v/>
      </c>
      <c r="H474" s="125" t="str">
        <f>IF('Planilla de Cortes Dilegno'!T489="","",IF('Planilla de Cortes Dilegno'!T489=1,VLOOKUP(E474,'Planilla de Cortes Dilegno'!AE:AI,4,0),IF('Planilla de Cortes Dilegno'!T489=2,VLOOKUP(E474,'Planilla de Cortes Dilegno'!AE:AI,5,0),"FSMIIIIII003")))</f>
        <v/>
      </c>
      <c r="I474" s="125" t="str">
        <f>IF('Planilla de Cortes Dilegno'!U489="","",IF('Planilla de Cortes Dilegno'!U489=1,VLOOKUP(E474,'Planilla de Cortes Dilegno'!AE:AI,4,0),IF('Planilla de Cortes Dilegno'!U489=2,VLOOKUP(E474,'Planilla de Cortes Dilegno'!AE:AI,5,0),"FSMIIIIII003")))</f>
        <v/>
      </c>
      <c r="J474" s="125" t="str">
        <f>IF('Planilla de Cortes Dilegno'!V489="","",IF('Planilla de Cortes Dilegno'!V489=1,VLOOKUP(E474,'Planilla de Cortes Dilegno'!AE:AI,4,0),IF('Planilla de Cortes Dilegno'!V489=2,VLOOKUP(E474,'Planilla de Cortes Dilegno'!AE:AI,5,0),"FSMIIIIII003")))</f>
        <v/>
      </c>
      <c r="K474" s="89" t="s">
        <v>926</v>
      </c>
    </row>
    <row r="475" spans="1:11" ht="18" customHeight="1" x14ac:dyDescent="0.2">
      <c r="A475" s="125">
        <f>+'Planilla de Cortes Dilegno'!F490</f>
        <v>0</v>
      </c>
      <c r="B475" s="125">
        <f>+'Planilla de Cortes Dilegno'!G490</f>
        <v>0</v>
      </c>
      <c r="C475" s="125">
        <f>+'Planilla de Cortes Dilegno'!H490</f>
        <v>0</v>
      </c>
      <c r="D475" s="125" t="str">
        <f>CONCATENATE(+'Planilla de Cortes Dilegno'!R490," - ",'Planilla de Cortes Dilegno'!B490)</f>
        <v xml:space="preserve"> - </v>
      </c>
      <c r="E475" s="125" t="str">
        <f>+'Planilla de Cortes Dilegno'!D490</f>
        <v/>
      </c>
      <c r="F475" s="125" t="str">
        <f>IF('Planilla de Cortes Dilegno'!E490="","",IF('Planilla de Cortes Dilegno'!E490=1,0,1))</f>
        <v/>
      </c>
      <c r="G475" s="125" t="str">
        <f>IF('Planilla de Cortes Dilegno'!S490="","",IF('Planilla de Cortes Dilegno'!S490=1,VLOOKUP(E475,'Planilla de Cortes Dilegno'!AE:AI,4,0),IF('Planilla de Cortes Dilegno'!S490=2,VLOOKUP(E475,'Planilla de Cortes Dilegno'!AE:AI,5,0),"FSMIIIIII003")))</f>
        <v/>
      </c>
      <c r="H475" s="125" t="str">
        <f>IF('Planilla de Cortes Dilegno'!T490="","",IF('Planilla de Cortes Dilegno'!T490=1,VLOOKUP(E475,'Planilla de Cortes Dilegno'!AE:AI,4,0),IF('Planilla de Cortes Dilegno'!T490=2,VLOOKUP(E475,'Planilla de Cortes Dilegno'!AE:AI,5,0),"FSMIIIIII003")))</f>
        <v/>
      </c>
      <c r="I475" s="125" t="str">
        <f>IF('Planilla de Cortes Dilegno'!U490="","",IF('Planilla de Cortes Dilegno'!U490=1,VLOOKUP(E475,'Planilla de Cortes Dilegno'!AE:AI,4,0),IF('Planilla de Cortes Dilegno'!U490=2,VLOOKUP(E475,'Planilla de Cortes Dilegno'!AE:AI,5,0),"FSMIIIIII003")))</f>
        <v/>
      </c>
      <c r="J475" s="125" t="str">
        <f>IF('Planilla de Cortes Dilegno'!V490="","",IF('Planilla de Cortes Dilegno'!V490=1,VLOOKUP(E475,'Planilla de Cortes Dilegno'!AE:AI,4,0),IF('Planilla de Cortes Dilegno'!V490=2,VLOOKUP(E475,'Planilla de Cortes Dilegno'!AE:AI,5,0),"FSMIIIIII003")))</f>
        <v/>
      </c>
      <c r="K475" s="89" t="s">
        <v>926</v>
      </c>
    </row>
    <row r="476" spans="1:11" ht="18" customHeight="1" x14ac:dyDescent="0.2">
      <c r="A476" s="125">
        <f>+'Planilla de Cortes Dilegno'!F491</f>
        <v>0</v>
      </c>
      <c r="B476" s="125">
        <f>+'Planilla de Cortes Dilegno'!G491</f>
        <v>0</v>
      </c>
      <c r="C476" s="125">
        <f>+'Planilla de Cortes Dilegno'!H491</f>
        <v>0</v>
      </c>
      <c r="D476" s="125" t="str">
        <f>CONCATENATE(+'Planilla de Cortes Dilegno'!R491," - ",'Planilla de Cortes Dilegno'!B491)</f>
        <v xml:space="preserve"> - </v>
      </c>
      <c r="E476" s="125" t="str">
        <f>+'Planilla de Cortes Dilegno'!D491</f>
        <v/>
      </c>
      <c r="F476" s="125" t="str">
        <f>IF('Planilla de Cortes Dilegno'!E491="","",IF('Planilla de Cortes Dilegno'!E491=1,0,1))</f>
        <v/>
      </c>
      <c r="G476" s="125" t="str">
        <f>IF('Planilla de Cortes Dilegno'!S491="","",IF('Planilla de Cortes Dilegno'!S491=1,VLOOKUP(E476,'Planilla de Cortes Dilegno'!AE:AI,4,0),IF('Planilla de Cortes Dilegno'!S491=2,VLOOKUP(E476,'Planilla de Cortes Dilegno'!AE:AI,5,0),"FSMIIIIII003")))</f>
        <v/>
      </c>
      <c r="H476" s="125" t="str">
        <f>IF('Planilla de Cortes Dilegno'!T491="","",IF('Planilla de Cortes Dilegno'!T491=1,VLOOKUP(E476,'Planilla de Cortes Dilegno'!AE:AI,4,0),IF('Planilla de Cortes Dilegno'!T491=2,VLOOKUP(E476,'Planilla de Cortes Dilegno'!AE:AI,5,0),"FSMIIIIII003")))</f>
        <v/>
      </c>
      <c r="I476" s="125" t="str">
        <f>IF('Planilla de Cortes Dilegno'!U491="","",IF('Planilla de Cortes Dilegno'!U491=1,VLOOKUP(E476,'Planilla de Cortes Dilegno'!AE:AI,4,0),IF('Planilla de Cortes Dilegno'!U491=2,VLOOKUP(E476,'Planilla de Cortes Dilegno'!AE:AI,5,0),"FSMIIIIII003")))</f>
        <v/>
      </c>
      <c r="J476" s="125" t="str">
        <f>IF('Planilla de Cortes Dilegno'!V491="","",IF('Planilla de Cortes Dilegno'!V491=1,VLOOKUP(E476,'Planilla de Cortes Dilegno'!AE:AI,4,0),IF('Planilla de Cortes Dilegno'!V491=2,VLOOKUP(E476,'Planilla de Cortes Dilegno'!AE:AI,5,0),"FSMIIIIII003")))</f>
        <v/>
      </c>
      <c r="K476" s="89" t="s">
        <v>926</v>
      </c>
    </row>
    <row r="477" spans="1:11" ht="18" customHeight="1" x14ac:dyDescent="0.2">
      <c r="A477" s="125">
        <f>+'Planilla de Cortes Dilegno'!F492</f>
        <v>0</v>
      </c>
      <c r="B477" s="125">
        <f>+'Planilla de Cortes Dilegno'!G492</f>
        <v>0</v>
      </c>
      <c r="C477" s="125">
        <f>+'Planilla de Cortes Dilegno'!H492</f>
        <v>0</v>
      </c>
      <c r="D477" s="125" t="str">
        <f>CONCATENATE(+'Planilla de Cortes Dilegno'!R492," - ",'Planilla de Cortes Dilegno'!B492)</f>
        <v xml:space="preserve"> - </v>
      </c>
      <c r="E477" s="125" t="str">
        <f>+'Planilla de Cortes Dilegno'!D492</f>
        <v/>
      </c>
      <c r="F477" s="125" t="str">
        <f>IF('Planilla de Cortes Dilegno'!E492="","",IF('Planilla de Cortes Dilegno'!E492=1,0,1))</f>
        <v/>
      </c>
      <c r="G477" s="125" t="str">
        <f>IF('Planilla de Cortes Dilegno'!S492="","",IF('Planilla de Cortes Dilegno'!S492=1,VLOOKUP(E477,'Planilla de Cortes Dilegno'!AE:AI,4,0),IF('Planilla de Cortes Dilegno'!S492=2,VLOOKUP(E477,'Planilla de Cortes Dilegno'!AE:AI,5,0),"FSMIIIIII003")))</f>
        <v/>
      </c>
      <c r="H477" s="125" t="str">
        <f>IF('Planilla de Cortes Dilegno'!T492="","",IF('Planilla de Cortes Dilegno'!T492=1,VLOOKUP(E477,'Planilla de Cortes Dilegno'!AE:AI,4,0),IF('Planilla de Cortes Dilegno'!T492=2,VLOOKUP(E477,'Planilla de Cortes Dilegno'!AE:AI,5,0),"FSMIIIIII003")))</f>
        <v/>
      </c>
      <c r="I477" s="125" t="str">
        <f>IF('Planilla de Cortes Dilegno'!U492="","",IF('Planilla de Cortes Dilegno'!U492=1,VLOOKUP(E477,'Planilla de Cortes Dilegno'!AE:AI,4,0),IF('Planilla de Cortes Dilegno'!U492=2,VLOOKUP(E477,'Planilla de Cortes Dilegno'!AE:AI,5,0),"FSMIIIIII003")))</f>
        <v/>
      </c>
      <c r="J477" s="125" t="str">
        <f>IF('Planilla de Cortes Dilegno'!V492="","",IF('Planilla de Cortes Dilegno'!V492=1,VLOOKUP(E477,'Planilla de Cortes Dilegno'!AE:AI,4,0),IF('Planilla de Cortes Dilegno'!V492=2,VLOOKUP(E477,'Planilla de Cortes Dilegno'!AE:AI,5,0),"FSMIIIIII003")))</f>
        <v/>
      </c>
      <c r="K477" s="89" t="s">
        <v>926</v>
      </c>
    </row>
    <row r="478" spans="1:11" ht="18" customHeight="1" x14ac:dyDescent="0.2">
      <c r="A478" s="125">
        <f>+'Planilla de Cortes Dilegno'!F493</f>
        <v>0</v>
      </c>
      <c r="B478" s="125">
        <f>+'Planilla de Cortes Dilegno'!G493</f>
        <v>0</v>
      </c>
      <c r="C478" s="125">
        <f>+'Planilla de Cortes Dilegno'!H493</f>
        <v>0</v>
      </c>
      <c r="D478" s="125" t="str">
        <f>CONCATENATE(+'Planilla de Cortes Dilegno'!R493," - ",'Planilla de Cortes Dilegno'!B493)</f>
        <v xml:space="preserve"> - </v>
      </c>
      <c r="E478" s="125" t="str">
        <f>+'Planilla de Cortes Dilegno'!D493</f>
        <v/>
      </c>
      <c r="F478" s="125" t="str">
        <f>IF('Planilla de Cortes Dilegno'!E493="","",IF('Planilla de Cortes Dilegno'!E493=1,0,1))</f>
        <v/>
      </c>
      <c r="G478" s="125" t="str">
        <f>IF('Planilla de Cortes Dilegno'!S493="","",IF('Planilla de Cortes Dilegno'!S493=1,VLOOKUP(E478,'Planilla de Cortes Dilegno'!AE:AI,4,0),IF('Planilla de Cortes Dilegno'!S493=2,VLOOKUP(E478,'Planilla de Cortes Dilegno'!AE:AI,5,0),"FSMIIIIII003")))</f>
        <v/>
      </c>
      <c r="H478" s="125" t="str">
        <f>IF('Planilla de Cortes Dilegno'!T493="","",IF('Planilla de Cortes Dilegno'!T493=1,VLOOKUP(E478,'Planilla de Cortes Dilegno'!AE:AI,4,0),IF('Planilla de Cortes Dilegno'!T493=2,VLOOKUP(E478,'Planilla de Cortes Dilegno'!AE:AI,5,0),"FSMIIIIII003")))</f>
        <v/>
      </c>
      <c r="I478" s="125" t="str">
        <f>IF('Planilla de Cortes Dilegno'!U493="","",IF('Planilla de Cortes Dilegno'!U493=1,VLOOKUP(E478,'Planilla de Cortes Dilegno'!AE:AI,4,0),IF('Planilla de Cortes Dilegno'!U493=2,VLOOKUP(E478,'Planilla de Cortes Dilegno'!AE:AI,5,0),"FSMIIIIII003")))</f>
        <v/>
      </c>
      <c r="J478" s="125" t="str">
        <f>IF('Planilla de Cortes Dilegno'!V493="","",IF('Planilla de Cortes Dilegno'!V493=1,VLOOKUP(E478,'Planilla de Cortes Dilegno'!AE:AI,4,0),IF('Planilla de Cortes Dilegno'!V493=2,VLOOKUP(E478,'Planilla de Cortes Dilegno'!AE:AI,5,0),"FSMIIIIII003")))</f>
        <v/>
      </c>
      <c r="K478" s="89" t="s">
        <v>926</v>
      </c>
    </row>
    <row r="479" spans="1:11" ht="18" customHeight="1" x14ac:dyDescent="0.2">
      <c r="A479" s="125">
        <f>+'Planilla de Cortes Dilegno'!F494</f>
        <v>0</v>
      </c>
      <c r="B479" s="125">
        <f>+'Planilla de Cortes Dilegno'!G494</f>
        <v>0</v>
      </c>
      <c r="C479" s="125">
        <f>+'Planilla de Cortes Dilegno'!H494</f>
        <v>0</v>
      </c>
      <c r="D479" s="125" t="str">
        <f>CONCATENATE(+'Planilla de Cortes Dilegno'!R494," - ",'Planilla de Cortes Dilegno'!B494)</f>
        <v xml:space="preserve"> - </v>
      </c>
      <c r="E479" s="125" t="str">
        <f>+'Planilla de Cortes Dilegno'!D494</f>
        <v/>
      </c>
      <c r="F479" s="125" t="str">
        <f>IF('Planilla de Cortes Dilegno'!E494="","",IF('Planilla de Cortes Dilegno'!E494=1,0,1))</f>
        <v/>
      </c>
      <c r="G479" s="125" t="str">
        <f>IF('Planilla de Cortes Dilegno'!S494="","",IF('Planilla de Cortes Dilegno'!S494=1,VLOOKUP(E479,'Planilla de Cortes Dilegno'!AE:AI,4,0),IF('Planilla de Cortes Dilegno'!S494=2,VLOOKUP(E479,'Planilla de Cortes Dilegno'!AE:AI,5,0),"FSMIIIIII003")))</f>
        <v/>
      </c>
      <c r="H479" s="125" t="str">
        <f>IF('Planilla de Cortes Dilegno'!T494="","",IF('Planilla de Cortes Dilegno'!T494=1,VLOOKUP(E479,'Planilla de Cortes Dilegno'!AE:AI,4,0),IF('Planilla de Cortes Dilegno'!T494=2,VLOOKUP(E479,'Planilla de Cortes Dilegno'!AE:AI,5,0),"FSMIIIIII003")))</f>
        <v/>
      </c>
      <c r="I479" s="125" t="str">
        <f>IF('Planilla de Cortes Dilegno'!U494="","",IF('Planilla de Cortes Dilegno'!U494=1,VLOOKUP(E479,'Planilla de Cortes Dilegno'!AE:AI,4,0),IF('Planilla de Cortes Dilegno'!U494=2,VLOOKUP(E479,'Planilla de Cortes Dilegno'!AE:AI,5,0),"FSMIIIIII003")))</f>
        <v/>
      </c>
      <c r="J479" s="125" t="str">
        <f>IF('Planilla de Cortes Dilegno'!V494="","",IF('Planilla de Cortes Dilegno'!V494=1,VLOOKUP(E479,'Planilla de Cortes Dilegno'!AE:AI,4,0),IF('Planilla de Cortes Dilegno'!V494=2,VLOOKUP(E479,'Planilla de Cortes Dilegno'!AE:AI,5,0),"FSMIIIIII003")))</f>
        <v/>
      </c>
      <c r="K479" s="89" t="s">
        <v>926</v>
      </c>
    </row>
    <row r="480" spans="1:11" ht="18" customHeight="1" x14ac:dyDescent="0.2">
      <c r="A480" s="125">
        <f>+'Planilla de Cortes Dilegno'!F495</f>
        <v>0</v>
      </c>
      <c r="B480" s="125">
        <f>+'Planilla de Cortes Dilegno'!G495</f>
        <v>0</v>
      </c>
      <c r="C480" s="125">
        <f>+'Planilla de Cortes Dilegno'!H495</f>
        <v>0</v>
      </c>
      <c r="D480" s="125" t="str">
        <f>CONCATENATE(+'Planilla de Cortes Dilegno'!R495," - ",'Planilla de Cortes Dilegno'!B495)</f>
        <v xml:space="preserve"> - </v>
      </c>
      <c r="E480" s="125" t="str">
        <f>+'Planilla de Cortes Dilegno'!D495</f>
        <v/>
      </c>
      <c r="F480" s="125" t="str">
        <f>IF('Planilla de Cortes Dilegno'!E495="","",IF('Planilla de Cortes Dilegno'!E495=1,0,1))</f>
        <v/>
      </c>
      <c r="G480" s="125" t="str">
        <f>IF('Planilla de Cortes Dilegno'!S495="","",IF('Planilla de Cortes Dilegno'!S495=1,VLOOKUP(E480,'Planilla de Cortes Dilegno'!AE:AI,4,0),IF('Planilla de Cortes Dilegno'!S495=2,VLOOKUP(E480,'Planilla de Cortes Dilegno'!AE:AI,5,0),"FSMIIIIII003")))</f>
        <v/>
      </c>
      <c r="H480" s="125" t="str">
        <f>IF('Planilla de Cortes Dilegno'!T495="","",IF('Planilla de Cortes Dilegno'!T495=1,VLOOKUP(E480,'Planilla de Cortes Dilegno'!AE:AI,4,0),IF('Planilla de Cortes Dilegno'!T495=2,VLOOKUP(E480,'Planilla de Cortes Dilegno'!AE:AI,5,0),"FSMIIIIII003")))</f>
        <v/>
      </c>
      <c r="I480" s="125" t="str">
        <f>IF('Planilla de Cortes Dilegno'!U495="","",IF('Planilla de Cortes Dilegno'!U495=1,VLOOKUP(E480,'Planilla de Cortes Dilegno'!AE:AI,4,0),IF('Planilla de Cortes Dilegno'!U495=2,VLOOKUP(E480,'Planilla de Cortes Dilegno'!AE:AI,5,0),"FSMIIIIII003")))</f>
        <v/>
      </c>
      <c r="J480" s="125" t="str">
        <f>IF('Planilla de Cortes Dilegno'!V495="","",IF('Planilla de Cortes Dilegno'!V495=1,VLOOKUP(E480,'Planilla de Cortes Dilegno'!AE:AI,4,0),IF('Planilla de Cortes Dilegno'!V495=2,VLOOKUP(E480,'Planilla de Cortes Dilegno'!AE:AI,5,0),"FSMIIIIII003")))</f>
        <v/>
      </c>
      <c r="K480" s="89" t="s">
        <v>926</v>
      </c>
    </row>
    <row r="481" spans="1:11" ht="18" customHeight="1" x14ac:dyDescent="0.2">
      <c r="A481" s="125">
        <f>+'Planilla de Cortes Dilegno'!F496</f>
        <v>0</v>
      </c>
      <c r="B481" s="125">
        <f>+'Planilla de Cortes Dilegno'!G496</f>
        <v>0</v>
      </c>
      <c r="C481" s="125">
        <f>+'Planilla de Cortes Dilegno'!H496</f>
        <v>0</v>
      </c>
      <c r="D481" s="125" t="str">
        <f>CONCATENATE(+'Planilla de Cortes Dilegno'!R496," - ",'Planilla de Cortes Dilegno'!B496)</f>
        <v xml:space="preserve"> - </v>
      </c>
      <c r="E481" s="125" t="str">
        <f>+'Planilla de Cortes Dilegno'!D496</f>
        <v/>
      </c>
      <c r="F481" s="125" t="str">
        <f>IF('Planilla de Cortes Dilegno'!E496="","",IF('Planilla de Cortes Dilegno'!E496=1,0,1))</f>
        <v/>
      </c>
      <c r="G481" s="125" t="str">
        <f>IF('Planilla de Cortes Dilegno'!S496="","",IF('Planilla de Cortes Dilegno'!S496=1,VLOOKUP(E481,'Planilla de Cortes Dilegno'!AE:AI,4,0),IF('Planilla de Cortes Dilegno'!S496=2,VLOOKUP(E481,'Planilla de Cortes Dilegno'!AE:AI,5,0),"FSMIIIIII003")))</f>
        <v/>
      </c>
      <c r="H481" s="125" t="str">
        <f>IF('Planilla de Cortes Dilegno'!T496="","",IF('Planilla de Cortes Dilegno'!T496=1,VLOOKUP(E481,'Planilla de Cortes Dilegno'!AE:AI,4,0),IF('Planilla de Cortes Dilegno'!T496=2,VLOOKUP(E481,'Planilla de Cortes Dilegno'!AE:AI,5,0),"FSMIIIIII003")))</f>
        <v/>
      </c>
      <c r="I481" s="125" t="str">
        <f>IF('Planilla de Cortes Dilegno'!U496="","",IF('Planilla de Cortes Dilegno'!U496=1,VLOOKUP(E481,'Planilla de Cortes Dilegno'!AE:AI,4,0),IF('Planilla de Cortes Dilegno'!U496=2,VLOOKUP(E481,'Planilla de Cortes Dilegno'!AE:AI,5,0),"FSMIIIIII003")))</f>
        <v/>
      </c>
      <c r="J481" s="125" t="str">
        <f>IF('Planilla de Cortes Dilegno'!V496="","",IF('Planilla de Cortes Dilegno'!V496=1,VLOOKUP(E481,'Planilla de Cortes Dilegno'!AE:AI,4,0),IF('Planilla de Cortes Dilegno'!V496=2,VLOOKUP(E481,'Planilla de Cortes Dilegno'!AE:AI,5,0),"FSMIIIIII003")))</f>
        <v/>
      </c>
      <c r="K481" s="89" t="s">
        <v>926</v>
      </c>
    </row>
    <row r="482" spans="1:11" ht="18" customHeight="1" x14ac:dyDescent="0.2">
      <c r="A482" s="125">
        <f>+'Planilla de Cortes Dilegno'!F497</f>
        <v>0</v>
      </c>
      <c r="B482" s="125">
        <f>+'Planilla de Cortes Dilegno'!G497</f>
        <v>0</v>
      </c>
      <c r="C482" s="125">
        <f>+'Planilla de Cortes Dilegno'!H497</f>
        <v>0</v>
      </c>
      <c r="D482" s="125" t="str">
        <f>CONCATENATE(+'Planilla de Cortes Dilegno'!R497," - ",'Planilla de Cortes Dilegno'!B497)</f>
        <v xml:space="preserve"> - </v>
      </c>
      <c r="E482" s="125" t="str">
        <f>+'Planilla de Cortes Dilegno'!D497</f>
        <v/>
      </c>
      <c r="F482" s="125" t="str">
        <f>IF('Planilla de Cortes Dilegno'!E497="","",IF('Planilla de Cortes Dilegno'!E497=1,0,1))</f>
        <v/>
      </c>
      <c r="G482" s="125" t="str">
        <f>IF('Planilla de Cortes Dilegno'!S497="","",IF('Planilla de Cortes Dilegno'!S497=1,VLOOKUP(E482,'Planilla de Cortes Dilegno'!AE:AI,4,0),IF('Planilla de Cortes Dilegno'!S497=2,VLOOKUP(E482,'Planilla de Cortes Dilegno'!AE:AI,5,0),"FSMIIIIII003")))</f>
        <v/>
      </c>
      <c r="H482" s="125" t="str">
        <f>IF('Planilla de Cortes Dilegno'!T497="","",IF('Planilla de Cortes Dilegno'!T497=1,VLOOKUP(E482,'Planilla de Cortes Dilegno'!AE:AI,4,0),IF('Planilla de Cortes Dilegno'!T497=2,VLOOKUP(E482,'Planilla de Cortes Dilegno'!AE:AI,5,0),"FSMIIIIII003")))</f>
        <v/>
      </c>
      <c r="I482" s="125" t="str">
        <f>IF('Planilla de Cortes Dilegno'!U497="","",IF('Planilla de Cortes Dilegno'!U497=1,VLOOKUP(E482,'Planilla de Cortes Dilegno'!AE:AI,4,0),IF('Planilla de Cortes Dilegno'!U497=2,VLOOKUP(E482,'Planilla de Cortes Dilegno'!AE:AI,5,0),"FSMIIIIII003")))</f>
        <v/>
      </c>
      <c r="J482" s="125" t="str">
        <f>IF('Planilla de Cortes Dilegno'!V497="","",IF('Planilla de Cortes Dilegno'!V497=1,VLOOKUP(E482,'Planilla de Cortes Dilegno'!AE:AI,4,0),IF('Planilla de Cortes Dilegno'!V497=2,VLOOKUP(E482,'Planilla de Cortes Dilegno'!AE:AI,5,0),"FSMIIIIII003")))</f>
        <v/>
      </c>
      <c r="K482" s="89" t="s">
        <v>926</v>
      </c>
    </row>
    <row r="483" spans="1:11" ht="18" customHeight="1" x14ac:dyDescent="0.2">
      <c r="A483" s="125">
        <f>+'Planilla de Cortes Dilegno'!F498</f>
        <v>0</v>
      </c>
      <c r="B483" s="125">
        <f>+'Planilla de Cortes Dilegno'!G498</f>
        <v>0</v>
      </c>
      <c r="C483" s="125">
        <f>+'Planilla de Cortes Dilegno'!H498</f>
        <v>0</v>
      </c>
      <c r="D483" s="125" t="str">
        <f>CONCATENATE(+'Planilla de Cortes Dilegno'!R498," - ",'Planilla de Cortes Dilegno'!B498)</f>
        <v xml:space="preserve"> - </v>
      </c>
      <c r="E483" s="125" t="str">
        <f>+'Planilla de Cortes Dilegno'!D498</f>
        <v/>
      </c>
      <c r="F483" s="125" t="str">
        <f>IF('Planilla de Cortes Dilegno'!E498="","",IF('Planilla de Cortes Dilegno'!E498=1,0,1))</f>
        <v/>
      </c>
      <c r="G483" s="125" t="str">
        <f>IF('Planilla de Cortes Dilegno'!S498="","",IF('Planilla de Cortes Dilegno'!S498=1,VLOOKUP(E483,'Planilla de Cortes Dilegno'!AE:AI,4,0),IF('Planilla de Cortes Dilegno'!S498=2,VLOOKUP(E483,'Planilla de Cortes Dilegno'!AE:AI,5,0),"FSMIIIIII003")))</f>
        <v/>
      </c>
      <c r="H483" s="125" t="str">
        <f>IF('Planilla de Cortes Dilegno'!T498="","",IF('Planilla de Cortes Dilegno'!T498=1,VLOOKUP(E483,'Planilla de Cortes Dilegno'!AE:AI,4,0),IF('Planilla de Cortes Dilegno'!T498=2,VLOOKUP(E483,'Planilla de Cortes Dilegno'!AE:AI,5,0),"FSMIIIIII003")))</f>
        <v/>
      </c>
      <c r="I483" s="125" t="str">
        <f>IF('Planilla de Cortes Dilegno'!U498="","",IF('Planilla de Cortes Dilegno'!U498=1,VLOOKUP(E483,'Planilla de Cortes Dilegno'!AE:AI,4,0),IF('Planilla de Cortes Dilegno'!U498=2,VLOOKUP(E483,'Planilla de Cortes Dilegno'!AE:AI,5,0),"FSMIIIIII003")))</f>
        <v/>
      </c>
      <c r="J483" s="125" t="str">
        <f>IF('Planilla de Cortes Dilegno'!V498="","",IF('Planilla de Cortes Dilegno'!V498=1,VLOOKUP(E483,'Planilla de Cortes Dilegno'!AE:AI,4,0),IF('Planilla de Cortes Dilegno'!V498=2,VLOOKUP(E483,'Planilla de Cortes Dilegno'!AE:AI,5,0),"FSMIIIIII003")))</f>
        <v/>
      </c>
      <c r="K483" s="89" t="s">
        <v>926</v>
      </c>
    </row>
    <row r="484" spans="1:11" ht="18" customHeight="1" x14ac:dyDescent="0.2">
      <c r="A484" s="125">
        <f>+'Planilla de Cortes Dilegno'!F499</f>
        <v>0</v>
      </c>
      <c r="B484" s="125">
        <f>+'Planilla de Cortes Dilegno'!G499</f>
        <v>0</v>
      </c>
      <c r="C484" s="125">
        <f>+'Planilla de Cortes Dilegno'!H499</f>
        <v>0</v>
      </c>
      <c r="D484" s="125" t="str">
        <f>CONCATENATE(+'Planilla de Cortes Dilegno'!R499," - ",'Planilla de Cortes Dilegno'!B499)</f>
        <v xml:space="preserve"> - </v>
      </c>
      <c r="E484" s="125" t="str">
        <f>+'Planilla de Cortes Dilegno'!D499</f>
        <v/>
      </c>
      <c r="F484" s="125" t="str">
        <f>IF('Planilla de Cortes Dilegno'!E499="","",IF('Planilla de Cortes Dilegno'!E499=1,0,1))</f>
        <v/>
      </c>
      <c r="G484" s="125" t="str">
        <f>IF('Planilla de Cortes Dilegno'!S499="","",IF('Planilla de Cortes Dilegno'!S499=1,VLOOKUP(E484,'Planilla de Cortes Dilegno'!AE:AI,4,0),IF('Planilla de Cortes Dilegno'!S499=2,VLOOKUP(E484,'Planilla de Cortes Dilegno'!AE:AI,5,0),"FSMIIIIII003")))</f>
        <v/>
      </c>
      <c r="H484" s="125" t="str">
        <f>IF('Planilla de Cortes Dilegno'!T499="","",IF('Planilla de Cortes Dilegno'!T499=1,VLOOKUP(E484,'Planilla de Cortes Dilegno'!AE:AI,4,0),IF('Planilla de Cortes Dilegno'!T499=2,VLOOKUP(E484,'Planilla de Cortes Dilegno'!AE:AI,5,0),"FSMIIIIII003")))</f>
        <v/>
      </c>
      <c r="I484" s="125" t="str">
        <f>IF('Planilla de Cortes Dilegno'!U499="","",IF('Planilla de Cortes Dilegno'!U499=1,VLOOKUP(E484,'Planilla de Cortes Dilegno'!AE:AI,4,0),IF('Planilla de Cortes Dilegno'!U499=2,VLOOKUP(E484,'Planilla de Cortes Dilegno'!AE:AI,5,0),"FSMIIIIII003")))</f>
        <v/>
      </c>
      <c r="J484" s="125" t="str">
        <f>IF('Planilla de Cortes Dilegno'!V499="","",IF('Planilla de Cortes Dilegno'!V499=1,VLOOKUP(E484,'Planilla de Cortes Dilegno'!AE:AI,4,0),IF('Planilla de Cortes Dilegno'!V499=2,VLOOKUP(E484,'Planilla de Cortes Dilegno'!AE:AI,5,0),"FSMIIIIII003")))</f>
        <v/>
      </c>
      <c r="K484" s="89" t="s">
        <v>926</v>
      </c>
    </row>
    <row r="485" spans="1:11" ht="18" customHeight="1" x14ac:dyDescent="0.2">
      <c r="A485" s="125">
        <f>+'Planilla de Cortes Dilegno'!F500</f>
        <v>0</v>
      </c>
      <c r="B485" s="125">
        <f>+'Planilla de Cortes Dilegno'!G500</f>
        <v>0</v>
      </c>
      <c r="C485" s="125">
        <f>+'Planilla de Cortes Dilegno'!H500</f>
        <v>0</v>
      </c>
      <c r="D485" s="125" t="str">
        <f>CONCATENATE(+'Planilla de Cortes Dilegno'!R500," - ",'Planilla de Cortes Dilegno'!B500)</f>
        <v xml:space="preserve"> - </v>
      </c>
      <c r="E485" s="125" t="str">
        <f>+'Planilla de Cortes Dilegno'!D500</f>
        <v/>
      </c>
      <c r="F485" s="125" t="str">
        <f>IF('Planilla de Cortes Dilegno'!E500="","",IF('Planilla de Cortes Dilegno'!E500=1,0,1))</f>
        <v/>
      </c>
      <c r="G485" s="125" t="str">
        <f>IF('Planilla de Cortes Dilegno'!S500="","",IF('Planilla de Cortes Dilegno'!S500=1,VLOOKUP(E485,'Planilla de Cortes Dilegno'!AE:AI,4,0),IF('Planilla de Cortes Dilegno'!S500=2,VLOOKUP(E485,'Planilla de Cortes Dilegno'!AE:AI,5,0),"FSMIIIIII003")))</f>
        <v/>
      </c>
      <c r="H485" s="125" t="str">
        <f>IF('Planilla de Cortes Dilegno'!T500="","",IF('Planilla de Cortes Dilegno'!T500=1,VLOOKUP(E485,'Planilla de Cortes Dilegno'!AE:AI,4,0),IF('Planilla de Cortes Dilegno'!T500=2,VLOOKUP(E485,'Planilla de Cortes Dilegno'!AE:AI,5,0),"FSMIIIIII003")))</f>
        <v/>
      </c>
      <c r="I485" s="125" t="str">
        <f>IF('Planilla de Cortes Dilegno'!U500="","",IF('Planilla de Cortes Dilegno'!U500=1,VLOOKUP(E485,'Planilla de Cortes Dilegno'!AE:AI,4,0),IF('Planilla de Cortes Dilegno'!U500=2,VLOOKUP(E485,'Planilla de Cortes Dilegno'!AE:AI,5,0),"FSMIIIIII003")))</f>
        <v/>
      </c>
      <c r="J485" s="125" t="str">
        <f>IF('Planilla de Cortes Dilegno'!V500="","",IF('Planilla de Cortes Dilegno'!V500=1,VLOOKUP(E485,'Planilla de Cortes Dilegno'!AE:AI,4,0),IF('Planilla de Cortes Dilegno'!V500=2,VLOOKUP(E485,'Planilla de Cortes Dilegno'!AE:AI,5,0),"FSMIIIIII003")))</f>
        <v/>
      </c>
      <c r="K485" s="89" t="s">
        <v>926</v>
      </c>
    </row>
    <row r="486" spans="1:11" ht="18" customHeight="1" x14ac:dyDescent="0.2">
      <c r="A486" s="125">
        <f>+'Planilla de Cortes Dilegno'!F501</f>
        <v>0</v>
      </c>
      <c r="B486" s="125">
        <f>+'Planilla de Cortes Dilegno'!G501</f>
        <v>0</v>
      </c>
      <c r="C486" s="125">
        <f>+'Planilla de Cortes Dilegno'!H501</f>
        <v>0</v>
      </c>
      <c r="D486" s="125" t="str">
        <f>CONCATENATE(+'Planilla de Cortes Dilegno'!R501," - ",'Planilla de Cortes Dilegno'!B501)</f>
        <v xml:space="preserve"> - </v>
      </c>
      <c r="E486" s="125" t="str">
        <f>+'Planilla de Cortes Dilegno'!D501</f>
        <v/>
      </c>
      <c r="F486" s="125" t="str">
        <f>IF('Planilla de Cortes Dilegno'!E501="","",IF('Planilla de Cortes Dilegno'!E501=1,0,1))</f>
        <v/>
      </c>
      <c r="G486" s="125" t="str">
        <f>IF('Planilla de Cortes Dilegno'!S501="","",IF('Planilla de Cortes Dilegno'!S501=1,VLOOKUP(E486,'Planilla de Cortes Dilegno'!AE:AI,4,0),IF('Planilla de Cortes Dilegno'!S501=2,VLOOKUP(E486,'Planilla de Cortes Dilegno'!AE:AI,5,0),"FSMIIIIII003")))</f>
        <v/>
      </c>
      <c r="H486" s="125" t="str">
        <f>IF('Planilla de Cortes Dilegno'!T501="","",IF('Planilla de Cortes Dilegno'!T501=1,VLOOKUP(E486,'Planilla de Cortes Dilegno'!AE:AI,4,0),IF('Planilla de Cortes Dilegno'!T501=2,VLOOKUP(E486,'Planilla de Cortes Dilegno'!AE:AI,5,0),"FSMIIIIII003")))</f>
        <v/>
      </c>
      <c r="I486" s="125" t="str">
        <f>IF('Planilla de Cortes Dilegno'!U501="","",IF('Planilla de Cortes Dilegno'!U501=1,VLOOKUP(E486,'Planilla de Cortes Dilegno'!AE:AI,4,0),IF('Planilla de Cortes Dilegno'!U501=2,VLOOKUP(E486,'Planilla de Cortes Dilegno'!AE:AI,5,0),"FSMIIIIII003")))</f>
        <v/>
      </c>
      <c r="J486" s="125" t="str">
        <f>IF('Planilla de Cortes Dilegno'!V501="","",IF('Planilla de Cortes Dilegno'!V501=1,VLOOKUP(E486,'Planilla de Cortes Dilegno'!AE:AI,4,0),IF('Planilla de Cortes Dilegno'!V501=2,VLOOKUP(E486,'Planilla de Cortes Dilegno'!AE:AI,5,0),"FSMIIIIII003")))</f>
        <v/>
      </c>
      <c r="K486" s="89" t="s">
        <v>926</v>
      </c>
    </row>
    <row r="487" spans="1:11" ht="18" customHeight="1" x14ac:dyDescent="0.2">
      <c r="A487" s="125">
        <f>+'Planilla de Cortes Dilegno'!F502</f>
        <v>0</v>
      </c>
      <c r="B487" s="125">
        <f>+'Planilla de Cortes Dilegno'!G502</f>
        <v>0</v>
      </c>
      <c r="C487" s="125">
        <f>+'Planilla de Cortes Dilegno'!H502</f>
        <v>0</v>
      </c>
      <c r="D487" s="125" t="str">
        <f>CONCATENATE(+'Planilla de Cortes Dilegno'!R502," - ",'Planilla de Cortes Dilegno'!B502)</f>
        <v xml:space="preserve"> - </v>
      </c>
      <c r="E487" s="125" t="str">
        <f>+'Planilla de Cortes Dilegno'!D502</f>
        <v/>
      </c>
      <c r="F487" s="125" t="str">
        <f>IF('Planilla de Cortes Dilegno'!E502="","",IF('Planilla de Cortes Dilegno'!E502=1,0,1))</f>
        <v/>
      </c>
      <c r="G487" s="125" t="str">
        <f>IF('Planilla de Cortes Dilegno'!S502="","",IF('Planilla de Cortes Dilegno'!S502=1,VLOOKUP(E487,'Planilla de Cortes Dilegno'!AE:AI,4,0),IF('Planilla de Cortes Dilegno'!S502=2,VLOOKUP(E487,'Planilla de Cortes Dilegno'!AE:AI,5,0),"FSMIIIIII003")))</f>
        <v/>
      </c>
      <c r="H487" s="125" t="str">
        <f>IF('Planilla de Cortes Dilegno'!T502="","",IF('Planilla de Cortes Dilegno'!T502=1,VLOOKUP(E487,'Planilla de Cortes Dilegno'!AE:AI,4,0),IF('Planilla de Cortes Dilegno'!T502=2,VLOOKUP(E487,'Planilla de Cortes Dilegno'!AE:AI,5,0),"FSMIIIIII003")))</f>
        <v/>
      </c>
      <c r="I487" s="125" t="str">
        <f>IF('Planilla de Cortes Dilegno'!U502="","",IF('Planilla de Cortes Dilegno'!U502=1,VLOOKUP(E487,'Planilla de Cortes Dilegno'!AE:AI,4,0),IF('Planilla de Cortes Dilegno'!U502=2,VLOOKUP(E487,'Planilla de Cortes Dilegno'!AE:AI,5,0),"FSMIIIIII003")))</f>
        <v/>
      </c>
      <c r="J487" s="125" t="str">
        <f>IF('Planilla de Cortes Dilegno'!V502="","",IF('Planilla de Cortes Dilegno'!V502=1,VLOOKUP(E487,'Planilla de Cortes Dilegno'!AE:AI,4,0),IF('Planilla de Cortes Dilegno'!V502=2,VLOOKUP(E487,'Planilla de Cortes Dilegno'!AE:AI,5,0),"FSMIIIIII003")))</f>
        <v/>
      </c>
      <c r="K487" s="89" t="s">
        <v>926</v>
      </c>
    </row>
    <row r="488" spans="1:11" ht="18" customHeight="1" x14ac:dyDescent="0.2">
      <c r="A488" s="125">
        <f>+'Planilla de Cortes Dilegno'!F503</f>
        <v>0</v>
      </c>
      <c r="B488" s="125">
        <f>+'Planilla de Cortes Dilegno'!G503</f>
        <v>0</v>
      </c>
      <c r="C488" s="125">
        <f>+'Planilla de Cortes Dilegno'!H503</f>
        <v>0</v>
      </c>
      <c r="D488" s="125" t="str">
        <f>CONCATENATE(+'Planilla de Cortes Dilegno'!R503," - ",'Planilla de Cortes Dilegno'!B503)</f>
        <v xml:space="preserve"> - </v>
      </c>
      <c r="E488" s="125" t="str">
        <f>+'Planilla de Cortes Dilegno'!D503</f>
        <v/>
      </c>
      <c r="F488" s="125" t="str">
        <f>IF('Planilla de Cortes Dilegno'!E503="","",IF('Planilla de Cortes Dilegno'!E503=1,0,1))</f>
        <v/>
      </c>
      <c r="G488" s="125" t="str">
        <f>IF('Planilla de Cortes Dilegno'!S503="","",IF('Planilla de Cortes Dilegno'!S503=1,VLOOKUP(E488,'Planilla de Cortes Dilegno'!AE:AI,4,0),IF('Planilla de Cortes Dilegno'!S503=2,VLOOKUP(E488,'Planilla de Cortes Dilegno'!AE:AI,5,0),"FSMIIIIII003")))</f>
        <v/>
      </c>
      <c r="H488" s="125" t="str">
        <f>IF('Planilla de Cortes Dilegno'!T503="","",IF('Planilla de Cortes Dilegno'!T503=1,VLOOKUP(E488,'Planilla de Cortes Dilegno'!AE:AI,4,0),IF('Planilla de Cortes Dilegno'!T503=2,VLOOKUP(E488,'Planilla de Cortes Dilegno'!AE:AI,5,0),"FSMIIIIII003")))</f>
        <v/>
      </c>
      <c r="I488" s="125" t="str">
        <f>IF('Planilla de Cortes Dilegno'!U503="","",IF('Planilla de Cortes Dilegno'!U503=1,VLOOKUP(E488,'Planilla de Cortes Dilegno'!AE:AI,4,0),IF('Planilla de Cortes Dilegno'!U503=2,VLOOKUP(E488,'Planilla de Cortes Dilegno'!AE:AI,5,0),"FSMIIIIII003")))</f>
        <v/>
      </c>
      <c r="J488" s="125" t="str">
        <f>IF('Planilla de Cortes Dilegno'!V503="","",IF('Planilla de Cortes Dilegno'!V503=1,VLOOKUP(E488,'Planilla de Cortes Dilegno'!AE:AI,4,0),IF('Planilla de Cortes Dilegno'!V503=2,VLOOKUP(E488,'Planilla de Cortes Dilegno'!AE:AI,5,0),"FSMIIIIII003")))</f>
        <v/>
      </c>
      <c r="K488" s="89" t="s">
        <v>926</v>
      </c>
    </row>
    <row r="489" spans="1:11" ht="18" customHeight="1" x14ac:dyDescent="0.2">
      <c r="A489" s="125">
        <f>+'Planilla de Cortes Dilegno'!F504</f>
        <v>0</v>
      </c>
      <c r="B489" s="125">
        <f>+'Planilla de Cortes Dilegno'!G504</f>
        <v>0</v>
      </c>
      <c r="C489" s="125">
        <f>+'Planilla de Cortes Dilegno'!H504</f>
        <v>0</v>
      </c>
      <c r="D489" s="125" t="str">
        <f>CONCATENATE(+'Planilla de Cortes Dilegno'!R504," - ",'Planilla de Cortes Dilegno'!B504)</f>
        <v xml:space="preserve"> - </v>
      </c>
      <c r="E489" s="125" t="str">
        <f>+'Planilla de Cortes Dilegno'!D504</f>
        <v/>
      </c>
      <c r="F489" s="125" t="str">
        <f>IF('Planilla de Cortes Dilegno'!E504="","",IF('Planilla de Cortes Dilegno'!E504=1,0,1))</f>
        <v/>
      </c>
      <c r="G489" s="125" t="str">
        <f>IF('Planilla de Cortes Dilegno'!S504="","",IF('Planilla de Cortes Dilegno'!S504=1,VLOOKUP(E489,'Planilla de Cortes Dilegno'!AE:AI,4,0),IF('Planilla de Cortes Dilegno'!S504=2,VLOOKUP(E489,'Planilla de Cortes Dilegno'!AE:AI,5,0),"FSMIIIIII003")))</f>
        <v/>
      </c>
      <c r="H489" s="125" t="str">
        <f>IF('Planilla de Cortes Dilegno'!T504="","",IF('Planilla de Cortes Dilegno'!T504=1,VLOOKUP(E489,'Planilla de Cortes Dilegno'!AE:AI,4,0),IF('Planilla de Cortes Dilegno'!T504=2,VLOOKUP(E489,'Planilla de Cortes Dilegno'!AE:AI,5,0),"FSMIIIIII003")))</f>
        <v/>
      </c>
      <c r="I489" s="125" t="str">
        <f>IF('Planilla de Cortes Dilegno'!U504="","",IF('Planilla de Cortes Dilegno'!U504=1,VLOOKUP(E489,'Planilla de Cortes Dilegno'!AE:AI,4,0),IF('Planilla de Cortes Dilegno'!U504=2,VLOOKUP(E489,'Planilla de Cortes Dilegno'!AE:AI,5,0),"FSMIIIIII003")))</f>
        <v/>
      </c>
      <c r="J489" s="125" t="str">
        <f>IF('Planilla de Cortes Dilegno'!V504="","",IF('Planilla de Cortes Dilegno'!V504=1,VLOOKUP(E489,'Planilla de Cortes Dilegno'!AE:AI,4,0),IF('Planilla de Cortes Dilegno'!V504=2,VLOOKUP(E489,'Planilla de Cortes Dilegno'!AE:AI,5,0),"FSMIIIIII003")))</f>
        <v/>
      </c>
      <c r="K489" s="89" t="s">
        <v>926</v>
      </c>
    </row>
    <row r="490" spans="1:11" ht="18" customHeight="1" x14ac:dyDescent="0.2">
      <c r="A490" s="125">
        <f>+'Planilla de Cortes Dilegno'!F505</f>
        <v>0</v>
      </c>
      <c r="B490" s="125">
        <f>+'Planilla de Cortes Dilegno'!G505</f>
        <v>0</v>
      </c>
      <c r="C490" s="125">
        <f>+'Planilla de Cortes Dilegno'!H505</f>
        <v>0</v>
      </c>
      <c r="D490" s="125" t="str">
        <f>CONCATENATE(+'Planilla de Cortes Dilegno'!R505," - ",'Planilla de Cortes Dilegno'!B505)</f>
        <v xml:space="preserve"> - </v>
      </c>
      <c r="E490" s="125" t="str">
        <f>+'Planilla de Cortes Dilegno'!D505</f>
        <v/>
      </c>
      <c r="F490" s="125" t="str">
        <f>IF('Planilla de Cortes Dilegno'!E505="","",IF('Planilla de Cortes Dilegno'!E505=1,0,1))</f>
        <v/>
      </c>
      <c r="G490" s="125" t="str">
        <f>IF('Planilla de Cortes Dilegno'!S505="","",IF('Planilla de Cortes Dilegno'!S505=1,VLOOKUP(E490,'Planilla de Cortes Dilegno'!AE:AI,4,0),IF('Planilla de Cortes Dilegno'!S505=2,VLOOKUP(E490,'Planilla de Cortes Dilegno'!AE:AI,5,0),"FSMIIIIII003")))</f>
        <v/>
      </c>
      <c r="H490" s="125" t="str">
        <f>IF('Planilla de Cortes Dilegno'!T505="","",IF('Planilla de Cortes Dilegno'!T505=1,VLOOKUP(E490,'Planilla de Cortes Dilegno'!AE:AI,4,0),IF('Planilla de Cortes Dilegno'!T505=2,VLOOKUP(E490,'Planilla de Cortes Dilegno'!AE:AI,5,0),"FSMIIIIII003")))</f>
        <v/>
      </c>
      <c r="I490" s="125" t="str">
        <f>IF('Planilla de Cortes Dilegno'!U505="","",IF('Planilla de Cortes Dilegno'!U505=1,VLOOKUP(E490,'Planilla de Cortes Dilegno'!AE:AI,4,0),IF('Planilla de Cortes Dilegno'!U505=2,VLOOKUP(E490,'Planilla de Cortes Dilegno'!AE:AI,5,0),"FSMIIIIII003")))</f>
        <v/>
      </c>
      <c r="J490" s="125" t="str">
        <f>IF('Planilla de Cortes Dilegno'!V505="","",IF('Planilla de Cortes Dilegno'!V505=1,VLOOKUP(E490,'Planilla de Cortes Dilegno'!AE:AI,4,0),IF('Planilla de Cortes Dilegno'!V505=2,VLOOKUP(E490,'Planilla de Cortes Dilegno'!AE:AI,5,0),"FSMIIIIII003")))</f>
        <v/>
      </c>
      <c r="K490" s="89" t="s">
        <v>926</v>
      </c>
    </row>
    <row r="491" spans="1:11" ht="18" customHeight="1" x14ac:dyDescent="0.2">
      <c r="A491" s="125">
        <f>+'Planilla de Cortes Dilegno'!F506</f>
        <v>0</v>
      </c>
      <c r="B491" s="125">
        <f>+'Planilla de Cortes Dilegno'!G506</f>
        <v>0</v>
      </c>
      <c r="C491" s="125">
        <f>+'Planilla de Cortes Dilegno'!H506</f>
        <v>0</v>
      </c>
      <c r="D491" s="125" t="str">
        <f>CONCATENATE(+'Planilla de Cortes Dilegno'!R506," - ",'Planilla de Cortes Dilegno'!B506)</f>
        <v xml:space="preserve"> - </v>
      </c>
      <c r="E491" s="125" t="str">
        <f>+'Planilla de Cortes Dilegno'!D506</f>
        <v/>
      </c>
      <c r="F491" s="125" t="str">
        <f>IF('Planilla de Cortes Dilegno'!E506="","",IF('Planilla de Cortes Dilegno'!E506=1,0,1))</f>
        <v/>
      </c>
      <c r="G491" s="125" t="str">
        <f>IF('Planilla de Cortes Dilegno'!S506="","",IF('Planilla de Cortes Dilegno'!S506=1,VLOOKUP(E491,'Planilla de Cortes Dilegno'!AE:AI,4,0),IF('Planilla de Cortes Dilegno'!S506=2,VLOOKUP(E491,'Planilla de Cortes Dilegno'!AE:AI,5,0),"FSMIIIIII003")))</f>
        <v/>
      </c>
      <c r="H491" s="125" t="str">
        <f>IF('Planilla de Cortes Dilegno'!T506="","",IF('Planilla de Cortes Dilegno'!T506=1,VLOOKUP(E491,'Planilla de Cortes Dilegno'!AE:AI,4,0),IF('Planilla de Cortes Dilegno'!T506=2,VLOOKUP(E491,'Planilla de Cortes Dilegno'!AE:AI,5,0),"FSMIIIIII003")))</f>
        <v/>
      </c>
      <c r="I491" s="125" t="str">
        <f>IF('Planilla de Cortes Dilegno'!U506="","",IF('Planilla de Cortes Dilegno'!U506=1,VLOOKUP(E491,'Planilla de Cortes Dilegno'!AE:AI,4,0),IF('Planilla de Cortes Dilegno'!U506=2,VLOOKUP(E491,'Planilla de Cortes Dilegno'!AE:AI,5,0),"FSMIIIIII003")))</f>
        <v/>
      </c>
      <c r="J491" s="125" t="str">
        <f>IF('Planilla de Cortes Dilegno'!V506="","",IF('Planilla de Cortes Dilegno'!V506=1,VLOOKUP(E491,'Planilla de Cortes Dilegno'!AE:AI,4,0),IF('Planilla de Cortes Dilegno'!V506=2,VLOOKUP(E491,'Planilla de Cortes Dilegno'!AE:AI,5,0),"FSMIIIIII003")))</f>
        <v/>
      </c>
      <c r="K491" s="89" t="s">
        <v>926</v>
      </c>
    </row>
    <row r="492" spans="1:11" ht="18" customHeight="1" x14ac:dyDescent="0.2">
      <c r="A492" s="125">
        <f>+'Planilla de Cortes Dilegno'!F507</f>
        <v>0</v>
      </c>
      <c r="B492" s="125">
        <f>+'Planilla de Cortes Dilegno'!G507</f>
        <v>0</v>
      </c>
      <c r="C492" s="125">
        <f>+'Planilla de Cortes Dilegno'!H507</f>
        <v>0</v>
      </c>
      <c r="D492" s="125" t="str">
        <f>CONCATENATE(+'Planilla de Cortes Dilegno'!R507," - ",'Planilla de Cortes Dilegno'!B507)</f>
        <v xml:space="preserve"> - </v>
      </c>
      <c r="E492" s="125" t="str">
        <f>+'Planilla de Cortes Dilegno'!D507</f>
        <v/>
      </c>
      <c r="F492" s="125" t="str">
        <f>IF('Planilla de Cortes Dilegno'!E507="","",IF('Planilla de Cortes Dilegno'!E507=1,0,1))</f>
        <v/>
      </c>
      <c r="G492" s="125" t="str">
        <f>IF('Planilla de Cortes Dilegno'!S507="","",IF('Planilla de Cortes Dilegno'!S507=1,VLOOKUP(E492,'Planilla de Cortes Dilegno'!AE:AI,4,0),IF('Planilla de Cortes Dilegno'!S507=2,VLOOKUP(E492,'Planilla de Cortes Dilegno'!AE:AI,5,0),"FSMIIIIII003")))</f>
        <v/>
      </c>
      <c r="H492" s="125" t="str">
        <f>IF('Planilla de Cortes Dilegno'!T507="","",IF('Planilla de Cortes Dilegno'!T507=1,VLOOKUP(E492,'Planilla de Cortes Dilegno'!AE:AI,4,0),IF('Planilla de Cortes Dilegno'!T507=2,VLOOKUP(E492,'Planilla de Cortes Dilegno'!AE:AI,5,0),"FSMIIIIII003")))</f>
        <v/>
      </c>
      <c r="I492" s="125" t="str">
        <f>IF('Planilla de Cortes Dilegno'!U507="","",IF('Planilla de Cortes Dilegno'!U507=1,VLOOKUP(E492,'Planilla de Cortes Dilegno'!AE:AI,4,0),IF('Planilla de Cortes Dilegno'!U507=2,VLOOKUP(E492,'Planilla de Cortes Dilegno'!AE:AI,5,0),"FSMIIIIII003")))</f>
        <v/>
      </c>
      <c r="J492" s="125" t="str">
        <f>IF('Planilla de Cortes Dilegno'!V507="","",IF('Planilla de Cortes Dilegno'!V507=1,VLOOKUP(E492,'Planilla de Cortes Dilegno'!AE:AI,4,0),IF('Planilla de Cortes Dilegno'!V507=2,VLOOKUP(E492,'Planilla de Cortes Dilegno'!AE:AI,5,0),"FSMIIIIII003")))</f>
        <v/>
      </c>
      <c r="K492" s="89" t="s">
        <v>926</v>
      </c>
    </row>
    <row r="493" spans="1:11" ht="18" customHeight="1" x14ac:dyDescent="0.2">
      <c r="A493" s="125">
        <f>+'Planilla de Cortes Dilegno'!F508</f>
        <v>0</v>
      </c>
      <c r="B493" s="125">
        <f>+'Planilla de Cortes Dilegno'!G508</f>
        <v>0</v>
      </c>
      <c r="C493" s="125">
        <f>+'Planilla de Cortes Dilegno'!H508</f>
        <v>0</v>
      </c>
      <c r="D493" s="125" t="str">
        <f>CONCATENATE(+'Planilla de Cortes Dilegno'!R508," - ",'Planilla de Cortes Dilegno'!B508)</f>
        <v xml:space="preserve"> - </v>
      </c>
      <c r="E493" s="125" t="str">
        <f>+'Planilla de Cortes Dilegno'!D508</f>
        <v/>
      </c>
      <c r="F493" s="125" t="str">
        <f>IF('Planilla de Cortes Dilegno'!E508="","",IF('Planilla de Cortes Dilegno'!E508=1,0,1))</f>
        <v/>
      </c>
      <c r="G493" s="125" t="str">
        <f>IF('Planilla de Cortes Dilegno'!S508="","",IF('Planilla de Cortes Dilegno'!S508=1,VLOOKUP(E493,'Planilla de Cortes Dilegno'!AE:AI,4,0),IF('Planilla de Cortes Dilegno'!S508=2,VLOOKUP(E493,'Planilla de Cortes Dilegno'!AE:AI,5,0),"FSMIIIIII003")))</f>
        <v/>
      </c>
      <c r="H493" s="125" t="str">
        <f>IF('Planilla de Cortes Dilegno'!T508="","",IF('Planilla de Cortes Dilegno'!T508=1,VLOOKUP(E493,'Planilla de Cortes Dilegno'!AE:AI,4,0),IF('Planilla de Cortes Dilegno'!T508=2,VLOOKUP(E493,'Planilla de Cortes Dilegno'!AE:AI,5,0),"FSMIIIIII003")))</f>
        <v/>
      </c>
      <c r="I493" s="125" t="str">
        <f>IF('Planilla de Cortes Dilegno'!U508="","",IF('Planilla de Cortes Dilegno'!U508=1,VLOOKUP(E493,'Planilla de Cortes Dilegno'!AE:AI,4,0),IF('Planilla de Cortes Dilegno'!U508=2,VLOOKUP(E493,'Planilla de Cortes Dilegno'!AE:AI,5,0),"FSMIIIIII003")))</f>
        <v/>
      </c>
      <c r="J493" s="125" t="str">
        <f>IF('Planilla de Cortes Dilegno'!V508="","",IF('Planilla de Cortes Dilegno'!V508=1,VLOOKUP(E493,'Planilla de Cortes Dilegno'!AE:AI,4,0),IF('Planilla de Cortes Dilegno'!V508=2,VLOOKUP(E493,'Planilla de Cortes Dilegno'!AE:AI,5,0),"FSMIIIIII003")))</f>
        <v/>
      </c>
      <c r="K493" s="89" t="s">
        <v>926</v>
      </c>
    </row>
    <row r="494" spans="1:11" ht="18" customHeight="1" x14ac:dyDescent="0.2">
      <c r="A494" s="125">
        <f>+'Planilla de Cortes Dilegno'!F509</f>
        <v>0</v>
      </c>
      <c r="B494" s="125">
        <f>+'Planilla de Cortes Dilegno'!G509</f>
        <v>0</v>
      </c>
      <c r="C494" s="125">
        <f>+'Planilla de Cortes Dilegno'!H509</f>
        <v>0</v>
      </c>
      <c r="D494" s="125" t="str">
        <f>CONCATENATE(+'Planilla de Cortes Dilegno'!R509," - ",'Planilla de Cortes Dilegno'!B509)</f>
        <v xml:space="preserve"> - </v>
      </c>
      <c r="E494" s="125" t="str">
        <f>+'Planilla de Cortes Dilegno'!D509</f>
        <v/>
      </c>
      <c r="F494" s="125" t="str">
        <f>IF('Planilla de Cortes Dilegno'!E509="","",IF('Planilla de Cortes Dilegno'!E509=1,0,1))</f>
        <v/>
      </c>
      <c r="G494" s="125" t="str">
        <f>IF('Planilla de Cortes Dilegno'!S509="","",IF('Planilla de Cortes Dilegno'!S509=1,VLOOKUP(E494,'Planilla de Cortes Dilegno'!AE:AI,4,0),IF('Planilla de Cortes Dilegno'!S509=2,VLOOKUP(E494,'Planilla de Cortes Dilegno'!AE:AI,5,0),"FSMIIIIII003")))</f>
        <v/>
      </c>
      <c r="H494" s="125" t="str">
        <f>IF('Planilla de Cortes Dilegno'!T509="","",IF('Planilla de Cortes Dilegno'!T509=1,VLOOKUP(E494,'Planilla de Cortes Dilegno'!AE:AI,4,0),IF('Planilla de Cortes Dilegno'!T509=2,VLOOKUP(E494,'Planilla de Cortes Dilegno'!AE:AI,5,0),"FSMIIIIII003")))</f>
        <v/>
      </c>
      <c r="I494" s="125" t="str">
        <f>IF('Planilla de Cortes Dilegno'!U509="","",IF('Planilla de Cortes Dilegno'!U509=1,VLOOKUP(E494,'Planilla de Cortes Dilegno'!AE:AI,4,0),IF('Planilla de Cortes Dilegno'!U509=2,VLOOKUP(E494,'Planilla de Cortes Dilegno'!AE:AI,5,0),"FSMIIIIII003")))</f>
        <v/>
      </c>
      <c r="J494" s="125" t="str">
        <f>IF('Planilla de Cortes Dilegno'!V509="","",IF('Planilla de Cortes Dilegno'!V509=1,VLOOKUP(E494,'Planilla de Cortes Dilegno'!AE:AI,4,0),IF('Planilla de Cortes Dilegno'!V509=2,VLOOKUP(E494,'Planilla de Cortes Dilegno'!AE:AI,5,0),"FSMIIIIII003")))</f>
        <v/>
      </c>
      <c r="K494" s="89" t="s">
        <v>926</v>
      </c>
    </row>
    <row r="495" spans="1:11" ht="18" customHeight="1" x14ac:dyDescent="0.2">
      <c r="A495" s="125">
        <f>+'Planilla de Cortes Dilegno'!F510</f>
        <v>0</v>
      </c>
      <c r="B495" s="125">
        <f>+'Planilla de Cortes Dilegno'!G510</f>
        <v>0</v>
      </c>
      <c r="C495" s="125">
        <f>+'Planilla de Cortes Dilegno'!H510</f>
        <v>0</v>
      </c>
      <c r="D495" s="125" t="str">
        <f>CONCATENATE(+'Planilla de Cortes Dilegno'!R510," - ",'Planilla de Cortes Dilegno'!B510)</f>
        <v xml:space="preserve"> - </v>
      </c>
      <c r="E495" s="125" t="str">
        <f>+'Planilla de Cortes Dilegno'!D510</f>
        <v/>
      </c>
      <c r="F495" s="125" t="str">
        <f>IF('Planilla de Cortes Dilegno'!E510="","",IF('Planilla de Cortes Dilegno'!E510=1,0,1))</f>
        <v/>
      </c>
      <c r="G495" s="125" t="str">
        <f>IF('Planilla de Cortes Dilegno'!S510="","",IF('Planilla de Cortes Dilegno'!S510=1,VLOOKUP(E495,'Planilla de Cortes Dilegno'!AE:AI,4,0),IF('Planilla de Cortes Dilegno'!S510=2,VLOOKUP(E495,'Planilla de Cortes Dilegno'!AE:AI,5,0),"FSMIIIIII003")))</f>
        <v/>
      </c>
      <c r="H495" s="125" t="str">
        <f>IF('Planilla de Cortes Dilegno'!T510="","",IF('Planilla de Cortes Dilegno'!T510=1,VLOOKUP(E495,'Planilla de Cortes Dilegno'!AE:AI,4,0),IF('Planilla de Cortes Dilegno'!T510=2,VLOOKUP(E495,'Planilla de Cortes Dilegno'!AE:AI,5,0),"FSMIIIIII003")))</f>
        <v/>
      </c>
      <c r="I495" s="125" t="str">
        <f>IF('Planilla de Cortes Dilegno'!U510="","",IF('Planilla de Cortes Dilegno'!U510=1,VLOOKUP(E495,'Planilla de Cortes Dilegno'!AE:AI,4,0),IF('Planilla de Cortes Dilegno'!U510=2,VLOOKUP(E495,'Planilla de Cortes Dilegno'!AE:AI,5,0),"FSMIIIIII003")))</f>
        <v/>
      </c>
      <c r="J495" s="125" t="str">
        <f>IF('Planilla de Cortes Dilegno'!V510="","",IF('Planilla de Cortes Dilegno'!V510=1,VLOOKUP(E495,'Planilla de Cortes Dilegno'!AE:AI,4,0),IF('Planilla de Cortes Dilegno'!V510=2,VLOOKUP(E495,'Planilla de Cortes Dilegno'!AE:AI,5,0),"FSMIIIIII003")))</f>
        <v/>
      </c>
      <c r="K495" s="89" t="s">
        <v>926</v>
      </c>
    </row>
    <row r="496" spans="1:11" ht="18" customHeight="1" x14ac:dyDescent="0.2">
      <c r="A496" s="125">
        <f>+'Planilla de Cortes Dilegno'!F511</f>
        <v>0</v>
      </c>
      <c r="B496" s="125">
        <f>+'Planilla de Cortes Dilegno'!G511</f>
        <v>0</v>
      </c>
      <c r="C496" s="125">
        <f>+'Planilla de Cortes Dilegno'!H511</f>
        <v>0</v>
      </c>
      <c r="D496" s="125" t="str">
        <f>CONCATENATE(+'Planilla de Cortes Dilegno'!R511," - ",'Planilla de Cortes Dilegno'!B511)</f>
        <v xml:space="preserve"> - </v>
      </c>
      <c r="E496" s="125" t="str">
        <f>+'Planilla de Cortes Dilegno'!D511</f>
        <v/>
      </c>
      <c r="F496" s="125" t="str">
        <f>IF('Planilla de Cortes Dilegno'!E511="","",IF('Planilla de Cortes Dilegno'!E511=1,0,1))</f>
        <v/>
      </c>
      <c r="G496" s="125" t="str">
        <f>IF('Planilla de Cortes Dilegno'!S511="","",IF('Planilla de Cortes Dilegno'!S511=1,VLOOKUP(E496,'Planilla de Cortes Dilegno'!AE:AI,4,0),IF('Planilla de Cortes Dilegno'!S511=2,VLOOKUP(E496,'Planilla de Cortes Dilegno'!AE:AI,5,0),"FSMIIIIII003")))</f>
        <v/>
      </c>
      <c r="H496" s="125" t="str">
        <f>IF('Planilla de Cortes Dilegno'!T511="","",IF('Planilla de Cortes Dilegno'!T511=1,VLOOKUP(E496,'Planilla de Cortes Dilegno'!AE:AI,4,0),IF('Planilla de Cortes Dilegno'!T511=2,VLOOKUP(E496,'Planilla de Cortes Dilegno'!AE:AI,5,0),"FSMIIIIII003")))</f>
        <v/>
      </c>
      <c r="I496" s="125" t="str">
        <f>IF('Planilla de Cortes Dilegno'!U511="","",IF('Planilla de Cortes Dilegno'!U511=1,VLOOKUP(E496,'Planilla de Cortes Dilegno'!AE:AI,4,0),IF('Planilla de Cortes Dilegno'!U511=2,VLOOKUP(E496,'Planilla de Cortes Dilegno'!AE:AI,5,0),"FSMIIIIII003")))</f>
        <v/>
      </c>
      <c r="J496" s="125" t="str">
        <f>IF('Planilla de Cortes Dilegno'!V511="","",IF('Planilla de Cortes Dilegno'!V511=1,VLOOKUP(E496,'Planilla de Cortes Dilegno'!AE:AI,4,0),IF('Planilla de Cortes Dilegno'!V511=2,VLOOKUP(E496,'Planilla de Cortes Dilegno'!AE:AI,5,0),"FSMIIIIII003")))</f>
        <v/>
      </c>
      <c r="K496" s="89" t="s">
        <v>926</v>
      </c>
    </row>
    <row r="497" spans="1:11" ht="18" customHeight="1" x14ac:dyDescent="0.2">
      <c r="A497" s="125">
        <f>+'Planilla de Cortes Dilegno'!F512</f>
        <v>0</v>
      </c>
      <c r="B497" s="125">
        <f>+'Planilla de Cortes Dilegno'!G512</f>
        <v>0</v>
      </c>
      <c r="C497" s="125">
        <f>+'Planilla de Cortes Dilegno'!H512</f>
        <v>0</v>
      </c>
      <c r="D497" s="125" t="str">
        <f>CONCATENATE(+'Planilla de Cortes Dilegno'!R512," - ",'Planilla de Cortes Dilegno'!B512)</f>
        <v xml:space="preserve"> - </v>
      </c>
      <c r="E497" s="125" t="str">
        <f>+'Planilla de Cortes Dilegno'!D512</f>
        <v/>
      </c>
      <c r="F497" s="125" t="str">
        <f>IF('Planilla de Cortes Dilegno'!E512="","",IF('Planilla de Cortes Dilegno'!E512=1,0,1))</f>
        <v/>
      </c>
      <c r="G497" s="125" t="str">
        <f>IF('Planilla de Cortes Dilegno'!S512="","",IF('Planilla de Cortes Dilegno'!S512=1,VLOOKUP(E497,'Planilla de Cortes Dilegno'!AE:AI,4,0),IF('Planilla de Cortes Dilegno'!S512=2,VLOOKUP(E497,'Planilla de Cortes Dilegno'!AE:AI,5,0),"FSMIIIIII003")))</f>
        <v/>
      </c>
      <c r="H497" s="125" t="str">
        <f>IF('Planilla de Cortes Dilegno'!T512="","",IF('Planilla de Cortes Dilegno'!T512=1,VLOOKUP(E497,'Planilla de Cortes Dilegno'!AE:AI,4,0),IF('Planilla de Cortes Dilegno'!T512=2,VLOOKUP(E497,'Planilla de Cortes Dilegno'!AE:AI,5,0),"FSMIIIIII003")))</f>
        <v/>
      </c>
      <c r="I497" s="125" t="str">
        <f>IF('Planilla de Cortes Dilegno'!U512="","",IF('Planilla de Cortes Dilegno'!U512=1,VLOOKUP(E497,'Planilla de Cortes Dilegno'!AE:AI,4,0),IF('Planilla de Cortes Dilegno'!U512=2,VLOOKUP(E497,'Planilla de Cortes Dilegno'!AE:AI,5,0),"FSMIIIIII003")))</f>
        <v/>
      </c>
      <c r="J497" s="125" t="str">
        <f>IF('Planilla de Cortes Dilegno'!V512="","",IF('Planilla de Cortes Dilegno'!V512=1,VLOOKUP(E497,'Planilla de Cortes Dilegno'!AE:AI,4,0),IF('Planilla de Cortes Dilegno'!V512=2,VLOOKUP(E497,'Planilla de Cortes Dilegno'!AE:AI,5,0),"FSMIIIIII003")))</f>
        <v/>
      </c>
      <c r="K497" s="89" t="s">
        <v>926</v>
      </c>
    </row>
    <row r="498" spans="1:11" ht="18" customHeight="1" x14ac:dyDescent="0.2">
      <c r="A498" s="125">
        <f>+'Planilla de Cortes Dilegno'!F513</f>
        <v>0</v>
      </c>
      <c r="B498" s="125">
        <f>+'Planilla de Cortes Dilegno'!G513</f>
        <v>0</v>
      </c>
      <c r="C498" s="125">
        <f>+'Planilla de Cortes Dilegno'!H513</f>
        <v>0</v>
      </c>
      <c r="D498" s="125" t="str">
        <f>CONCATENATE(+'Planilla de Cortes Dilegno'!R513," - ",'Planilla de Cortes Dilegno'!B513)</f>
        <v xml:space="preserve"> - </v>
      </c>
      <c r="E498" s="125" t="str">
        <f>+'Planilla de Cortes Dilegno'!D513</f>
        <v/>
      </c>
      <c r="F498" s="125" t="str">
        <f>IF('Planilla de Cortes Dilegno'!E513="","",IF('Planilla de Cortes Dilegno'!E513=1,0,1))</f>
        <v/>
      </c>
      <c r="G498" s="125" t="str">
        <f>IF('Planilla de Cortes Dilegno'!S513="","",IF('Planilla de Cortes Dilegno'!S513=1,VLOOKUP(E498,'Planilla de Cortes Dilegno'!AE:AI,4,0),IF('Planilla de Cortes Dilegno'!S513=2,VLOOKUP(E498,'Planilla de Cortes Dilegno'!AE:AI,5,0),"FSMIIIIII003")))</f>
        <v/>
      </c>
      <c r="H498" s="125" t="str">
        <f>IF('Planilla de Cortes Dilegno'!T513="","",IF('Planilla de Cortes Dilegno'!T513=1,VLOOKUP(E498,'Planilla de Cortes Dilegno'!AE:AI,4,0),IF('Planilla de Cortes Dilegno'!T513=2,VLOOKUP(E498,'Planilla de Cortes Dilegno'!AE:AI,5,0),"FSMIIIIII003")))</f>
        <v/>
      </c>
      <c r="I498" s="125" t="str">
        <f>IF('Planilla de Cortes Dilegno'!U513="","",IF('Planilla de Cortes Dilegno'!U513=1,VLOOKUP(E498,'Planilla de Cortes Dilegno'!AE:AI,4,0),IF('Planilla de Cortes Dilegno'!U513=2,VLOOKUP(E498,'Planilla de Cortes Dilegno'!AE:AI,5,0),"FSMIIIIII003")))</f>
        <v/>
      </c>
      <c r="J498" s="125" t="str">
        <f>IF('Planilla de Cortes Dilegno'!V513="","",IF('Planilla de Cortes Dilegno'!V513=1,VLOOKUP(E498,'Planilla de Cortes Dilegno'!AE:AI,4,0),IF('Planilla de Cortes Dilegno'!V513=2,VLOOKUP(E498,'Planilla de Cortes Dilegno'!AE:AI,5,0),"FSMIIIIII003")))</f>
        <v/>
      </c>
      <c r="K498" s="89" t="s">
        <v>926</v>
      </c>
    </row>
    <row r="499" spans="1:11" ht="18" customHeight="1" x14ac:dyDescent="0.2">
      <c r="A499" s="125">
        <f>+'Planilla de Cortes Dilegno'!F514</f>
        <v>0</v>
      </c>
      <c r="B499" s="125">
        <f>+'Planilla de Cortes Dilegno'!G514</f>
        <v>0</v>
      </c>
      <c r="C499" s="125">
        <f>+'Planilla de Cortes Dilegno'!H514</f>
        <v>0</v>
      </c>
      <c r="D499" s="125" t="str">
        <f>CONCATENATE(+'Planilla de Cortes Dilegno'!R514," - ",'Planilla de Cortes Dilegno'!B514)</f>
        <v xml:space="preserve"> - </v>
      </c>
      <c r="E499" s="125" t="str">
        <f>+'Planilla de Cortes Dilegno'!D514</f>
        <v/>
      </c>
      <c r="F499" s="125" t="str">
        <f>IF('Planilla de Cortes Dilegno'!E514="","",IF('Planilla de Cortes Dilegno'!E514=1,0,1))</f>
        <v/>
      </c>
      <c r="G499" s="125" t="str">
        <f>IF('Planilla de Cortes Dilegno'!S514="","",IF('Planilla de Cortes Dilegno'!S514=1,VLOOKUP(E499,'Planilla de Cortes Dilegno'!AE:AI,4,0),IF('Planilla de Cortes Dilegno'!S514=2,VLOOKUP(E499,'Planilla de Cortes Dilegno'!AE:AI,5,0),"FSMIIIIII003")))</f>
        <v/>
      </c>
      <c r="H499" s="125" t="str">
        <f>IF('Planilla de Cortes Dilegno'!T514="","",IF('Planilla de Cortes Dilegno'!T514=1,VLOOKUP(E499,'Planilla de Cortes Dilegno'!AE:AI,4,0),IF('Planilla de Cortes Dilegno'!T514=2,VLOOKUP(E499,'Planilla de Cortes Dilegno'!AE:AI,5,0),"FSMIIIIII003")))</f>
        <v/>
      </c>
      <c r="I499" s="125" t="str">
        <f>IF('Planilla de Cortes Dilegno'!U514="","",IF('Planilla de Cortes Dilegno'!U514=1,VLOOKUP(E499,'Planilla de Cortes Dilegno'!AE:AI,4,0),IF('Planilla de Cortes Dilegno'!U514=2,VLOOKUP(E499,'Planilla de Cortes Dilegno'!AE:AI,5,0),"FSMIIIIII003")))</f>
        <v/>
      </c>
      <c r="J499" s="125" t="str">
        <f>IF('Planilla de Cortes Dilegno'!V514="","",IF('Planilla de Cortes Dilegno'!V514=1,VLOOKUP(E499,'Planilla de Cortes Dilegno'!AE:AI,4,0),IF('Planilla de Cortes Dilegno'!V514=2,VLOOKUP(E499,'Planilla de Cortes Dilegno'!AE:AI,5,0),"FSMIIIIII003")))</f>
        <v/>
      </c>
      <c r="K499" s="89" t="s">
        <v>926</v>
      </c>
    </row>
    <row r="500" spans="1:11" ht="18" customHeight="1" x14ac:dyDescent="0.2">
      <c r="A500" s="125">
        <f>+'Planilla de Cortes Dilegno'!F515</f>
        <v>0</v>
      </c>
      <c r="B500" s="125">
        <f>+'Planilla de Cortes Dilegno'!G515</f>
        <v>0</v>
      </c>
      <c r="C500" s="125">
        <f>+'Planilla de Cortes Dilegno'!H515</f>
        <v>0</v>
      </c>
      <c r="D500" s="125" t="str">
        <f>CONCATENATE(+'Planilla de Cortes Dilegno'!R515," - ",'Planilla de Cortes Dilegno'!B515)</f>
        <v xml:space="preserve"> - </v>
      </c>
      <c r="E500" s="125" t="str">
        <f>+'Planilla de Cortes Dilegno'!D515</f>
        <v/>
      </c>
      <c r="F500" s="125" t="str">
        <f>IF('Planilla de Cortes Dilegno'!E515="","",IF('Planilla de Cortes Dilegno'!E515=1,0,1))</f>
        <v/>
      </c>
      <c r="G500" s="125" t="str">
        <f>IF('Planilla de Cortes Dilegno'!S515="","",IF('Planilla de Cortes Dilegno'!S515=1,VLOOKUP(E500,'Planilla de Cortes Dilegno'!AE:AI,4,0),IF('Planilla de Cortes Dilegno'!S515=2,VLOOKUP(E500,'Planilla de Cortes Dilegno'!AE:AI,5,0),"FSMIIIIII003")))</f>
        <v/>
      </c>
      <c r="H500" s="125" t="str">
        <f>IF('Planilla de Cortes Dilegno'!T515="","",IF('Planilla de Cortes Dilegno'!T515=1,VLOOKUP(E500,'Planilla de Cortes Dilegno'!AE:AI,4,0),IF('Planilla de Cortes Dilegno'!T515=2,VLOOKUP(E500,'Planilla de Cortes Dilegno'!AE:AI,5,0),"FSMIIIIII003")))</f>
        <v/>
      </c>
      <c r="I500" s="125" t="str">
        <f>IF('Planilla de Cortes Dilegno'!U515="","",IF('Planilla de Cortes Dilegno'!U515=1,VLOOKUP(E500,'Planilla de Cortes Dilegno'!AE:AI,4,0),IF('Planilla de Cortes Dilegno'!U515=2,VLOOKUP(E500,'Planilla de Cortes Dilegno'!AE:AI,5,0),"FSMIIIIII003")))</f>
        <v/>
      </c>
      <c r="J500" s="125" t="str">
        <f>IF('Planilla de Cortes Dilegno'!V515="","",IF('Planilla de Cortes Dilegno'!V515=1,VLOOKUP(E500,'Planilla de Cortes Dilegno'!AE:AI,4,0),IF('Planilla de Cortes Dilegno'!V515=2,VLOOKUP(E500,'Planilla de Cortes Dilegno'!AE:AI,5,0),"FSMIIIIII003")))</f>
        <v/>
      </c>
      <c r="K500" s="89" t="s">
        <v>926</v>
      </c>
    </row>
    <row r="501" spans="1:11" ht="18" customHeight="1" x14ac:dyDescent="0.2">
      <c r="A501" s="125">
        <f>+'Planilla de Cortes Dilegno'!F516</f>
        <v>0</v>
      </c>
      <c r="B501" s="125">
        <f>+'Planilla de Cortes Dilegno'!G516</f>
        <v>0</v>
      </c>
      <c r="C501" s="125">
        <f>+'Planilla de Cortes Dilegno'!H516</f>
        <v>0</v>
      </c>
      <c r="D501" s="125" t="str">
        <f>CONCATENATE(+'Planilla de Cortes Dilegno'!R516," - ",'Planilla de Cortes Dilegno'!B516)</f>
        <v xml:space="preserve"> - </v>
      </c>
      <c r="E501" s="125" t="str">
        <f>+'Planilla de Cortes Dilegno'!D516</f>
        <v/>
      </c>
      <c r="F501" s="125" t="str">
        <f>IF('Planilla de Cortes Dilegno'!E516="","",IF('Planilla de Cortes Dilegno'!E516=1,0,1))</f>
        <v/>
      </c>
      <c r="G501" s="125" t="str">
        <f>IF('Planilla de Cortes Dilegno'!S516="","",IF('Planilla de Cortes Dilegno'!S516=1,VLOOKUP(E501,'Planilla de Cortes Dilegno'!AE:AI,4,0),IF('Planilla de Cortes Dilegno'!S516=2,VLOOKUP(E501,'Planilla de Cortes Dilegno'!AE:AI,5,0),"FSMIIIIII003")))</f>
        <v/>
      </c>
      <c r="H501" s="125" t="str">
        <f>IF('Planilla de Cortes Dilegno'!T516="","",IF('Planilla de Cortes Dilegno'!T516=1,VLOOKUP(E501,'Planilla de Cortes Dilegno'!AE:AI,4,0),IF('Planilla de Cortes Dilegno'!T516=2,VLOOKUP(E501,'Planilla de Cortes Dilegno'!AE:AI,5,0),"FSMIIIIII003")))</f>
        <v/>
      </c>
      <c r="I501" s="125" t="str">
        <f>IF('Planilla de Cortes Dilegno'!U516="","",IF('Planilla de Cortes Dilegno'!U516=1,VLOOKUP(E501,'Planilla de Cortes Dilegno'!AE:AI,4,0),IF('Planilla de Cortes Dilegno'!U516=2,VLOOKUP(E501,'Planilla de Cortes Dilegno'!AE:AI,5,0),"FSMIIIIII003")))</f>
        <v/>
      </c>
      <c r="J501" s="125" t="str">
        <f>IF('Planilla de Cortes Dilegno'!V516="","",IF('Planilla de Cortes Dilegno'!V516=1,VLOOKUP(E501,'Planilla de Cortes Dilegno'!AE:AI,4,0),IF('Planilla de Cortes Dilegno'!V516=2,VLOOKUP(E501,'Planilla de Cortes Dilegno'!AE:AI,5,0),"FSMIIIIII003")))</f>
        <v/>
      </c>
      <c r="K501" s="89" t="s">
        <v>926</v>
      </c>
    </row>
    <row r="502" spans="1:11" ht="18" customHeight="1" x14ac:dyDescent="0.2">
      <c r="A502" s="125">
        <f>+'Planilla de Cortes Dilegno'!F517</f>
        <v>0</v>
      </c>
      <c r="B502" s="125">
        <f>+'Planilla de Cortes Dilegno'!G517</f>
        <v>0</v>
      </c>
      <c r="C502" s="125">
        <f>+'Planilla de Cortes Dilegno'!H517</f>
        <v>0</v>
      </c>
      <c r="D502" s="125" t="str">
        <f>CONCATENATE(+'Planilla de Cortes Dilegno'!R517," - ",'Planilla de Cortes Dilegno'!B517)</f>
        <v xml:space="preserve"> - </v>
      </c>
      <c r="E502" s="125" t="str">
        <f>+'Planilla de Cortes Dilegno'!D517</f>
        <v/>
      </c>
      <c r="F502" s="125" t="str">
        <f>IF('Planilla de Cortes Dilegno'!E517="","",IF('Planilla de Cortes Dilegno'!E517=1,0,1))</f>
        <v/>
      </c>
      <c r="G502" s="125" t="str">
        <f>IF('Planilla de Cortes Dilegno'!S517="","",IF('Planilla de Cortes Dilegno'!S517=1,VLOOKUP(E502,'Planilla de Cortes Dilegno'!AE:AI,4,0),IF('Planilla de Cortes Dilegno'!S517=2,VLOOKUP(E502,'Planilla de Cortes Dilegno'!AE:AI,5,0),"FSMIIIIII003")))</f>
        <v/>
      </c>
      <c r="H502" s="125" t="str">
        <f>IF('Planilla de Cortes Dilegno'!T517="","",IF('Planilla de Cortes Dilegno'!T517=1,VLOOKUP(E502,'Planilla de Cortes Dilegno'!AE:AI,4,0),IF('Planilla de Cortes Dilegno'!T517=2,VLOOKUP(E502,'Planilla de Cortes Dilegno'!AE:AI,5,0),"FSMIIIIII003")))</f>
        <v/>
      </c>
      <c r="I502" s="125" t="str">
        <f>IF('Planilla de Cortes Dilegno'!U517="","",IF('Planilla de Cortes Dilegno'!U517=1,VLOOKUP(E502,'Planilla de Cortes Dilegno'!AE:AI,4,0),IF('Planilla de Cortes Dilegno'!U517=2,VLOOKUP(E502,'Planilla de Cortes Dilegno'!AE:AI,5,0),"FSMIIIIII003")))</f>
        <v/>
      </c>
      <c r="J502" s="125" t="str">
        <f>IF('Planilla de Cortes Dilegno'!V517="","",IF('Planilla de Cortes Dilegno'!V517=1,VLOOKUP(E502,'Planilla de Cortes Dilegno'!AE:AI,4,0),IF('Planilla de Cortes Dilegno'!V517=2,VLOOKUP(E502,'Planilla de Cortes Dilegno'!AE:AI,5,0),"FSMIIIIII003")))</f>
        <v/>
      </c>
      <c r="K502" s="89" t="s">
        <v>926</v>
      </c>
    </row>
    <row r="503" spans="1:11" ht="18" customHeight="1" x14ac:dyDescent="0.2">
      <c r="A503" s="125">
        <f>+'Planilla de Cortes Dilegno'!F518</f>
        <v>0</v>
      </c>
      <c r="B503" s="125">
        <f>+'Planilla de Cortes Dilegno'!G518</f>
        <v>0</v>
      </c>
      <c r="C503" s="125">
        <f>+'Planilla de Cortes Dilegno'!H518</f>
        <v>0</v>
      </c>
      <c r="D503" s="125" t="str">
        <f>CONCATENATE(+'Planilla de Cortes Dilegno'!R518," - ",'Planilla de Cortes Dilegno'!B518)</f>
        <v xml:space="preserve"> - </v>
      </c>
      <c r="E503" s="125" t="str">
        <f>+'Planilla de Cortes Dilegno'!D518</f>
        <v/>
      </c>
      <c r="F503" s="125" t="str">
        <f>IF('Planilla de Cortes Dilegno'!E518="","",IF('Planilla de Cortes Dilegno'!E518=1,0,1))</f>
        <v/>
      </c>
      <c r="G503" s="125" t="str">
        <f>IF('Planilla de Cortes Dilegno'!S518="","",IF('Planilla de Cortes Dilegno'!S518=1,VLOOKUP(E503,'Planilla de Cortes Dilegno'!AE:AI,4,0),IF('Planilla de Cortes Dilegno'!S518=2,VLOOKUP(E503,'Planilla de Cortes Dilegno'!AE:AI,5,0),"FSMIIIIII003")))</f>
        <v/>
      </c>
      <c r="H503" s="125" t="str">
        <f>IF('Planilla de Cortes Dilegno'!T518="","",IF('Planilla de Cortes Dilegno'!T518=1,VLOOKUP(E503,'Planilla de Cortes Dilegno'!AE:AI,4,0),IF('Planilla de Cortes Dilegno'!T518=2,VLOOKUP(E503,'Planilla de Cortes Dilegno'!AE:AI,5,0),"FSMIIIIII003")))</f>
        <v/>
      </c>
      <c r="I503" s="125" t="str">
        <f>IF('Planilla de Cortes Dilegno'!U518="","",IF('Planilla de Cortes Dilegno'!U518=1,VLOOKUP(E503,'Planilla de Cortes Dilegno'!AE:AI,4,0),IF('Planilla de Cortes Dilegno'!U518=2,VLOOKUP(E503,'Planilla de Cortes Dilegno'!AE:AI,5,0),"FSMIIIIII003")))</f>
        <v/>
      </c>
      <c r="J503" s="125" t="str">
        <f>IF('Planilla de Cortes Dilegno'!V518="","",IF('Planilla de Cortes Dilegno'!V518=1,VLOOKUP(E503,'Planilla de Cortes Dilegno'!AE:AI,4,0),IF('Planilla de Cortes Dilegno'!V518=2,VLOOKUP(E503,'Planilla de Cortes Dilegno'!AE:AI,5,0),"FSMIIIIII003")))</f>
        <v/>
      </c>
      <c r="K503" s="89" t="s">
        <v>926</v>
      </c>
    </row>
    <row r="504" spans="1:11" ht="18" customHeight="1" x14ac:dyDescent="0.2">
      <c r="A504" s="125">
        <f>+'Planilla de Cortes Dilegno'!F519</f>
        <v>0</v>
      </c>
      <c r="B504" s="125">
        <f>+'Planilla de Cortes Dilegno'!G519</f>
        <v>0</v>
      </c>
      <c r="C504" s="125">
        <f>+'Planilla de Cortes Dilegno'!H519</f>
        <v>0</v>
      </c>
      <c r="D504" s="125" t="str">
        <f>CONCATENATE(+'Planilla de Cortes Dilegno'!R519," - ",'Planilla de Cortes Dilegno'!B519)</f>
        <v xml:space="preserve"> - </v>
      </c>
      <c r="E504" s="125" t="str">
        <f>+'Planilla de Cortes Dilegno'!D519</f>
        <v/>
      </c>
      <c r="F504" s="125" t="str">
        <f>IF('Planilla de Cortes Dilegno'!E519="","",IF('Planilla de Cortes Dilegno'!E519=1,0,1))</f>
        <v/>
      </c>
      <c r="G504" s="125" t="str">
        <f>IF('Planilla de Cortes Dilegno'!S519="","",IF('Planilla de Cortes Dilegno'!S519=1,VLOOKUP(E504,'Planilla de Cortes Dilegno'!AE:AI,4,0),IF('Planilla de Cortes Dilegno'!S519=2,VLOOKUP(E504,'Planilla de Cortes Dilegno'!AE:AI,5,0),"FSMIIIIII003")))</f>
        <v/>
      </c>
      <c r="H504" s="125" t="str">
        <f>IF('Planilla de Cortes Dilegno'!T519="","",IF('Planilla de Cortes Dilegno'!T519=1,VLOOKUP(E504,'Planilla de Cortes Dilegno'!AE:AI,4,0),IF('Planilla de Cortes Dilegno'!T519=2,VLOOKUP(E504,'Planilla de Cortes Dilegno'!AE:AI,5,0),"FSMIIIIII003")))</f>
        <v/>
      </c>
      <c r="I504" s="125" t="str">
        <f>IF('Planilla de Cortes Dilegno'!U519="","",IF('Planilla de Cortes Dilegno'!U519=1,VLOOKUP(E504,'Planilla de Cortes Dilegno'!AE:AI,4,0),IF('Planilla de Cortes Dilegno'!U519=2,VLOOKUP(E504,'Planilla de Cortes Dilegno'!AE:AI,5,0),"FSMIIIIII003")))</f>
        <v/>
      </c>
      <c r="J504" s="125" t="str">
        <f>IF('Planilla de Cortes Dilegno'!V519="","",IF('Planilla de Cortes Dilegno'!V519=1,VLOOKUP(E504,'Planilla de Cortes Dilegno'!AE:AI,4,0),IF('Planilla de Cortes Dilegno'!V519=2,VLOOKUP(E504,'Planilla de Cortes Dilegno'!AE:AI,5,0),"FSMIIIIII003")))</f>
        <v/>
      </c>
      <c r="K504" s="89" t="s">
        <v>926</v>
      </c>
    </row>
    <row r="505" spans="1:11" ht="18" customHeight="1" x14ac:dyDescent="0.2">
      <c r="A505" s="125">
        <f>+'Planilla de Cortes Dilegno'!F520</f>
        <v>0</v>
      </c>
      <c r="B505" s="125">
        <f>+'Planilla de Cortes Dilegno'!G520</f>
        <v>0</v>
      </c>
      <c r="C505" s="125">
        <f>+'Planilla de Cortes Dilegno'!H520</f>
        <v>0</v>
      </c>
      <c r="D505" s="125" t="str">
        <f>CONCATENATE(+'Planilla de Cortes Dilegno'!R520," - ",'Planilla de Cortes Dilegno'!B520)</f>
        <v xml:space="preserve"> - </v>
      </c>
      <c r="E505" s="125" t="str">
        <f>+'Planilla de Cortes Dilegno'!D520</f>
        <v/>
      </c>
      <c r="F505" s="125" t="str">
        <f>IF('Planilla de Cortes Dilegno'!E520="","",IF('Planilla de Cortes Dilegno'!E520=1,0,1))</f>
        <v/>
      </c>
      <c r="G505" s="125" t="str">
        <f>IF('Planilla de Cortes Dilegno'!S520="","",IF('Planilla de Cortes Dilegno'!S520=1,VLOOKUP(E505,'Planilla de Cortes Dilegno'!AE:AI,4,0),IF('Planilla de Cortes Dilegno'!S520=2,VLOOKUP(E505,'Planilla de Cortes Dilegno'!AE:AI,5,0),"FSMIIIIII003")))</f>
        <v/>
      </c>
      <c r="H505" s="125" t="str">
        <f>IF('Planilla de Cortes Dilegno'!T520="","",IF('Planilla de Cortes Dilegno'!T520=1,VLOOKUP(E505,'Planilla de Cortes Dilegno'!AE:AI,4,0),IF('Planilla de Cortes Dilegno'!T520=2,VLOOKUP(E505,'Planilla de Cortes Dilegno'!AE:AI,5,0),"FSMIIIIII003")))</f>
        <v/>
      </c>
      <c r="I505" s="125" t="str">
        <f>IF('Planilla de Cortes Dilegno'!U520="","",IF('Planilla de Cortes Dilegno'!U520=1,VLOOKUP(E505,'Planilla de Cortes Dilegno'!AE:AI,4,0),IF('Planilla de Cortes Dilegno'!U520=2,VLOOKUP(E505,'Planilla de Cortes Dilegno'!AE:AI,5,0),"FSMIIIIII003")))</f>
        <v/>
      </c>
      <c r="J505" s="125" t="str">
        <f>IF('Planilla de Cortes Dilegno'!V520="","",IF('Planilla de Cortes Dilegno'!V520=1,VLOOKUP(E505,'Planilla de Cortes Dilegno'!AE:AI,4,0),IF('Planilla de Cortes Dilegno'!V520=2,VLOOKUP(E505,'Planilla de Cortes Dilegno'!AE:AI,5,0),"FSMIIIIII003")))</f>
        <v/>
      </c>
      <c r="K505" s="89" t="s">
        <v>926</v>
      </c>
    </row>
    <row r="506" spans="1:11" ht="18" customHeight="1" x14ac:dyDescent="0.2">
      <c r="A506" s="125">
        <f>+'Planilla de Cortes Dilegno'!F521</f>
        <v>0</v>
      </c>
      <c r="B506" s="125">
        <f>+'Planilla de Cortes Dilegno'!G521</f>
        <v>0</v>
      </c>
      <c r="C506" s="125">
        <f>+'Planilla de Cortes Dilegno'!H521</f>
        <v>0</v>
      </c>
      <c r="D506" s="125" t="str">
        <f>CONCATENATE(+'Planilla de Cortes Dilegno'!R521," - ",'Planilla de Cortes Dilegno'!B521)</f>
        <v xml:space="preserve"> - </v>
      </c>
      <c r="E506" s="125" t="str">
        <f>+'Planilla de Cortes Dilegno'!D521</f>
        <v/>
      </c>
      <c r="F506" s="125" t="str">
        <f>IF('Planilla de Cortes Dilegno'!E521="","",IF('Planilla de Cortes Dilegno'!E521=1,0,1))</f>
        <v/>
      </c>
      <c r="G506" s="125" t="str">
        <f>IF('Planilla de Cortes Dilegno'!S521="","",IF('Planilla de Cortes Dilegno'!S521=1,VLOOKUP(E506,'Planilla de Cortes Dilegno'!AE:AI,4,0),IF('Planilla de Cortes Dilegno'!S521=2,VLOOKUP(E506,'Planilla de Cortes Dilegno'!AE:AI,5,0),"FSMIIIIII003")))</f>
        <v/>
      </c>
      <c r="H506" s="125" t="str">
        <f>IF('Planilla de Cortes Dilegno'!T521="","",IF('Planilla de Cortes Dilegno'!T521=1,VLOOKUP(E506,'Planilla de Cortes Dilegno'!AE:AI,4,0),IF('Planilla de Cortes Dilegno'!T521=2,VLOOKUP(E506,'Planilla de Cortes Dilegno'!AE:AI,5,0),"FSMIIIIII003")))</f>
        <v/>
      </c>
      <c r="I506" s="125" t="str">
        <f>IF('Planilla de Cortes Dilegno'!U521="","",IF('Planilla de Cortes Dilegno'!U521=1,VLOOKUP(E506,'Planilla de Cortes Dilegno'!AE:AI,4,0),IF('Planilla de Cortes Dilegno'!U521=2,VLOOKUP(E506,'Planilla de Cortes Dilegno'!AE:AI,5,0),"FSMIIIIII003")))</f>
        <v/>
      </c>
      <c r="J506" s="125" t="str">
        <f>IF('Planilla de Cortes Dilegno'!V521="","",IF('Planilla de Cortes Dilegno'!V521=1,VLOOKUP(E506,'Planilla de Cortes Dilegno'!AE:AI,4,0),IF('Planilla de Cortes Dilegno'!V521=2,VLOOKUP(E506,'Planilla de Cortes Dilegno'!AE:AI,5,0),"FSMIIIIII003")))</f>
        <v/>
      </c>
      <c r="K506" s="89" t="s">
        <v>926</v>
      </c>
    </row>
    <row r="507" spans="1:11" ht="18" customHeight="1" x14ac:dyDescent="0.2">
      <c r="A507" s="125">
        <f>+'Planilla de Cortes Dilegno'!F522</f>
        <v>0</v>
      </c>
      <c r="B507" s="125">
        <f>+'Planilla de Cortes Dilegno'!G522</f>
        <v>0</v>
      </c>
      <c r="C507" s="125">
        <f>+'Planilla de Cortes Dilegno'!H522</f>
        <v>0</v>
      </c>
      <c r="D507" s="125" t="str">
        <f>CONCATENATE(+'Planilla de Cortes Dilegno'!R522," - ",'Planilla de Cortes Dilegno'!B522)</f>
        <v xml:space="preserve"> - </v>
      </c>
      <c r="E507" s="125" t="str">
        <f>+'Planilla de Cortes Dilegno'!D522</f>
        <v/>
      </c>
      <c r="F507" s="125" t="str">
        <f>IF('Planilla de Cortes Dilegno'!E522="","",IF('Planilla de Cortes Dilegno'!E522=1,0,1))</f>
        <v/>
      </c>
      <c r="G507" s="125" t="str">
        <f>IF('Planilla de Cortes Dilegno'!S522="","",IF('Planilla de Cortes Dilegno'!S522=1,VLOOKUP(E507,'Planilla de Cortes Dilegno'!AE:AI,4,0),IF('Planilla de Cortes Dilegno'!S522=2,VLOOKUP(E507,'Planilla de Cortes Dilegno'!AE:AI,5,0),"FSMIIIIII003")))</f>
        <v/>
      </c>
      <c r="H507" s="125" t="str">
        <f>IF('Planilla de Cortes Dilegno'!T522="","",IF('Planilla de Cortes Dilegno'!T522=1,VLOOKUP(E507,'Planilla de Cortes Dilegno'!AE:AI,4,0),IF('Planilla de Cortes Dilegno'!T522=2,VLOOKUP(E507,'Planilla de Cortes Dilegno'!AE:AI,5,0),"FSMIIIIII003")))</f>
        <v/>
      </c>
      <c r="I507" s="125" t="str">
        <f>IF('Planilla de Cortes Dilegno'!U522="","",IF('Planilla de Cortes Dilegno'!U522=1,VLOOKUP(E507,'Planilla de Cortes Dilegno'!AE:AI,4,0),IF('Planilla de Cortes Dilegno'!U522=2,VLOOKUP(E507,'Planilla de Cortes Dilegno'!AE:AI,5,0),"FSMIIIIII003")))</f>
        <v/>
      </c>
      <c r="J507" s="125" t="str">
        <f>IF('Planilla de Cortes Dilegno'!V522="","",IF('Planilla de Cortes Dilegno'!V522=1,VLOOKUP(E507,'Planilla de Cortes Dilegno'!AE:AI,4,0),IF('Planilla de Cortes Dilegno'!V522=2,VLOOKUP(E507,'Planilla de Cortes Dilegno'!AE:AI,5,0),"FSMIIIIII003")))</f>
        <v/>
      </c>
      <c r="K507" s="89" t="s">
        <v>926</v>
      </c>
    </row>
    <row r="508" spans="1:11" ht="18" customHeight="1" x14ac:dyDescent="0.2">
      <c r="A508" s="125">
        <f>+'Planilla de Cortes Dilegno'!F523</f>
        <v>0</v>
      </c>
      <c r="B508" s="125">
        <f>+'Planilla de Cortes Dilegno'!G523</f>
        <v>0</v>
      </c>
      <c r="C508" s="125">
        <f>+'Planilla de Cortes Dilegno'!H523</f>
        <v>0</v>
      </c>
      <c r="D508" s="125" t="str">
        <f>CONCATENATE(+'Planilla de Cortes Dilegno'!R523," - ",'Planilla de Cortes Dilegno'!B523)</f>
        <v xml:space="preserve"> - </v>
      </c>
      <c r="E508" s="125" t="str">
        <f>+'Planilla de Cortes Dilegno'!D523</f>
        <v/>
      </c>
      <c r="F508" s="125" t="str">
        <f>IF('Planilla de Cortes Dilegno'!E523="","",IF('Planilla de Cortes Dilegno'!E523=1,0,1))</f>
        <v/>
      </c>
      <c r="G508" s="125" t="str">
        <f>IF('Planilla de Cortes Dilegno'!S523="","",IF('Planilla de Cortes Dilegno'!S523=1,VLOOKUP(E508,'Planilla de Cortes Dilegno'!AE:AI,4,0),IF('Planilla de Cortes Dilegno'!S523=2,VLOOKUP(E508,'Planilla de Cortes Dilegno'!AE:AI,5,0),"FSMIIIIII003")))</f>
        <v/>
      </c>
      <c r="H508" s="125" t="str">
        <f>IF('Planilla de Cortes Dilegno'!T523="","",IF('Planilla de Cortes Dilegno'!T523=1,VLOOKUP(E508,'Planilla de Cortes Dilegno'!AE:AI,4,0),IF('Planilla de Cortes Dilegno'!T523=2,VLOOKUP(E508,'Planilla de Cortes Dilegno'!AE:AI,5,0),"FSMIIIIII003")))</f>
        <v/>
      </c>
      <c r="I508" s="125" t="str">
        <f>IF('Planilla de Cortes Dilegno'!U523="","",IF('Planilla de Cortes Dilegno'!U523=1,VLOOKUP(E508,'Planilla de Cortes Dilegno'!AE:AI,4,0),IF('Planilla de Cortes Dilegno'!U523=2,VLOOKUP(E508,'Planilla de Cortes Dilegno'!AE:AI,5,0),"FSMIIIIII003")))</f>
        <v/>
      </c>
      <c r="J508" s="125" t="str">
        <f>IF('Planilla de Cortes Dilegno'!V523="","",IF('Planilla de Cortes Dilegno'!V523=1,VLOOKUP(E508,'Planilla de Cortes Dilegno'!AE:AI,4,0),IF('Planilla de Cortes Dilegno'!V523=2,VLOOKUP(E508,'Planilla de Cortes Dilegno'!AE:AI,5,0),"FSMIIIIII003")))</f>
        <v/>
      </c>
      <c r="K508" s="89" t="s">
        <v>926</v>
      </c>
    </row>
    <row r="509" spans="1:11" ht="18" customHeight="1" x14ac:dyDescent="0.2">
      <c r="A509" s="125">
        <f>+'Planilla de Cortes Dilegno'!F524</f>
        <v>0</v>
      </c>
      <c r="B509" s="125">
        <f>+'Planilla de Cortes Dilegno'!G524</f>
        <v>0</v>
      </c>
      <c r="C509" s="125">
        <f>+'Planilla de Cortes Dilegno'!H524</f>
        <v>0</v>
      </c>
      <c r="D509" s="125" t="str">
        <f>CONCATENATE(+'Planilla de Cortes Dilegno'!R524," - ",'Planilla de Cortes Dilegno'!B524)</f>
        <v xml:space="preserve"> - </v>
      </c>
      <c r="E509" s="125" t="str">
        <f>+'Planilla de Cortes Dilegno'!D524</f>
        <v/>
      </c>
      <c r="F509" s="125" t="str">
        <f>IF('Planilla de Cortes Dilegno'!E524="","",IF('Planilla de Cortes Dilegno'!E524=1,0,1))</f>
        <v/>
      </c>
      <c r="G509" s="125" t="str">
        <f>IF('Planilla de Cortes Dilegno'!S524="","",IF('Planilla de Cortes Dilegno'!S524=1,VLOOKUP(E509,'Planilla de Cortes Dilegno'!AE:AI,4,0),IF('Planilla de Cortes Dilegno'!S524=2,VLOOKUP(E509,'Planilla de Cortes Dilegno'!AE:AI,5,0),"FSMIIIIII003")))</f>
        <v/>
      </c>
      <c r="H509" s="125" t="str">
        <f>IF('Planilla de Cortes Dilegno'!T524="","",IF('Planilla de Cortes Dilegno'!T524=1,VLOOKUP(E509,'Planilla de Cortes Dilegno'!AE:AI,4,0),IF('Planilla de Cortes Dilegno'!T524=2,VLOOKUP(E509,'Planilla de Cortes Dilegno'!AE:AI,5,0),"FSMIIIIII003")))</f>
        <v/>
      </c>
      <c r="I509" s="125" t="str">
        <f>IF('Planilla de Cortes Dilegno'!U524="","",IF('Planilla de Cortes Dilegno'!U524=1,VLOOKUP(E509,'Planilla de Cortes Dilegno'!AE:AI,4,0),IF('Planilla de Cortes Dilegno'!U524=2,VLOOKUP(E509,'Planilla de Cortes Dilegno'!AE:AI,5,0),"FSMIIIIII003")))</f>
        <v/>
      </c>
      <c r="J509" s="125" t="str">
        <f>IF('Planilla de Cortes Dilegno'!V524="","",IF('Planilla de Cortes Dilegno'!V524=1,VLOOKUP(E509,'Planilla de Cortes Dilegno'!AE:AI,4,0),IF('Planilla de Cortes Dilegno'!V524=2,VLOOKUP(E509,'Planilla de Cortes Dilegno'!AE:AI,5,0),"FSMIIIIII003")))</f>
        <v/>
      </c>
      <c r="K509" s="89" t="s">
        <v>926</v>
      </c>
    </row>
    <row r="510" spans="1:11" ht="18" customHeight="1" x14ac:dyDescent="0.2">
      <c r="A510" s="125">
        <f>+'Planilla de Cortes Dilegno'!F525</f>
        <v>0</v>
      </c>
      <c r="B510" s="125">
        <f>+'Planilla de Cortes Dilegno'!G525</f>
        <v>0</v>
      </c>
      <c r="C510" s="125">
        <f>+'Planilla de Cortes Dilegno'!H525</f>
        <v>0</v>
      </c>
      <c r="D510" s="125" t="str">
        <f>CONCATENATE(+'Planilla de Cortes Dilegno'!R525," - ",'Planilla de Cortes Dilegno'!B525)</f>
        <v xml:space="preserve"> - </v>
      </c>
      <c r="E510" s="125" t="str">
        <f>+'Planilla de Cortes Dilegno'!D525</f>
        <v/>
      </c>
      <c r="F510" s="125" t="str">
        <f>IF('Planilla de Cortes Dilegno'!E525="","",IF('Planilla de Cortes Dilegno'!E525=1,0,1))</f>
        <v/>
      </c>
      <c r="G510" s="125" t="str">
        <f>IF('Planilla de Cortes Dilegno'!S525="","",IF('Planilla de Cortes Dilegno'!S525=1,VLOOKUP(E510,'Planilla de Cortes Dilegno'!AE:AI,4,0),IF('Planilla de Cortes Dilegno'!S525=2,VLOOKUP(E510,'Planilla de Cortes Dilegno'!AE:AI,5,0),"FSMIIIIII003")))</f>
        <v/>
      </c>
      <c r="H510" s="125" t="str">
        <f>IF('Planilla de Cortes Dilegno'!T525="","",IF('Planilla de Cortes Dilegno'!T525=1,VLOOKUP(E510,'Planilla de Cortes Dilegno'!AE:AI,4,0),IF('Planilla de Cortes Dilegno'!T525=2,VLOOKUP(E510,'Planilla de Cortes Dilegno'!AE:AI,5,0),"FSMIIIIII003")))</f>
        <v/>
      </c>
      <c r="I510" s="125" t="str">
        <f>IF('Planilla de Cortes Dilegno'!U525="","",IF('Planilla de Cortes Dilegno'!U525=1,VLOOKUP(E510,'Planilla de Cortes Dilegno'!AE:AI,4,0),IF('Planilla de Cortes Dilegno'!U525=2,VLOOKUP(E510,'Planilla de Cortes Dilegno'!AE:AI,5,0),"FSMIIIIII003")))</f>
        <v/>
      </c>
      <c r="J510" s="125" t="str">
        <f>IF('Planilla de Cortes Dilegno'!V525="","",IF('Planilla de Cortes Dilegno'!V525=1,VLOOKUP(E510,'Planilla de Cortes Dilegno'!AE:AI,4,0),IF('Planilla de Cortes Dilegno'!V525=2,VLOOKUP(E510,'Planilla de Cortes Dilegno'!AE:AI,5,0),"FSMIIIIII003")))</f>
        <v/>
      </c>
      <c r="K510" s="89" t="s">
        <v>926</v>
      </c>
    </row>
    <row r="511" spans="1:11" ht="18" customHeight="1" x14ac:dyDescent="0.2">
      <c r="A511" s="125">
        <f>+'Planilla de Cortes Dilegno'!F526</f>
        <v>0</v>
      </c>
      <c r="B511" s="125">
        <f>+'Planilla de Cortes Dilegno'!G526</f>
        <v>0</v>
      </c>
      <c r="C511" s="125">
        <f>+'Planilla de Cortes Dilegno'!H526</f>
        <v>0</v>
      </c>
      <c r="D511" s="125" t="str">
        <f>CONCATENATE(+'Planilla de Cortes Dilegno'!R526," - ",'Planilla de Cortes Dilegno'!B526)</f>
        <v xml:space="preserve"> - </v>
      </c>
      <c r="E511" s="125" t="str">
        <f>+'Planilla de Cortes Dilegno'!D526</f>
        <v/>
      </c>
      <c r="F511" s="125" t="str">
        <f>IF('Planilla de Cortes Dilegno'!E526="","",IF('Planilla de Cortes Dilegno'!E526=1,0,1))</f>
        <v/>
      </c>
      <c r="G511" s="125" t="str">
        <f>IF('Planilla de Cortes Dilegno'!S526="","",IF('Planilla de Cortes Dilegno'!S526=1,VLOOKUP(E511,'Planilla de Cortes Dilegno'!AE:AI,4,0),IF('Planilla de Cortes Dilegno'!S526=2,VLOOKUP(E511,'Planilla de Cortes Dilegno'!AE:AI,5,0),"FSMIIIIII003")))</f>
        <v/>
      </c>
      <c r="H511" s="125" t="str">
        <f>IF('Planilla de Cortes Dilegno'!T526="","",IF('Planilla de Cortes Dilegno'!T526=1,VLOOKUP(E511,'Planilla de Cortes Dilegno'!AE:AI,4,0),IF('Planilla de Cortes Dilegno'!T526=2,VLOOKUP(E511,'Planilla de Cortes Dilegno'!AE:AI,5,0),"FSMIIIIII003")))</f>
        <v/>
      </c>
      <c r="I511" s="125" t="str">
        <f>IF('Planilla de Cortes Dilegno'!U526="","",IF('Planilla de Cortes Dilegno'!U526=1,VLOOKUP(E511,'Planilla de Cortes Dilegno'!AE:AI,4,0),IF('Planilla de Cortes Dilegno'!U526=2,VLOOKUP(E511,'Planilla de Cortes Dilegno'!AE:AI,5,0),"FSMIIIIII003")))</f>
        <v/>
      </c>
      <c r="J511" s="125" t="str">
        <f>IF('Planilla de Cortes Dilegno'!V526="","",IF('Planilla de Cortes Dilegno'!V526=1,VLOOKUP(E511,'Planilla de Cortes Dilegno'!AE:AI,4,0),IF('Planilla de Cortes Dilegno'!V526=2,VLOOKUP(E511,'Planilla de Cortes Dilegno'!AE:AI,5,0),"FSMIIIIII003")))</f>
        <v/>
      </c>
      <c r="K511" s="89" t="s">
        <v>926</v>
      </c>
    </row>
    <row r="512" spans="1:11" ht="18" customHeight="1" x14ac:dyDescent="0.2">
      <c r="A512" s="125">
        <f>+'Planilla de Cortes Dilegno'!F527</f>
        <v>0</v>
      </c>
      <c r="B512" s="125">
        <f>+'Planilla de Cortes Dilegno'!G527</f>
        <v>0</v>
      </c>
      <c r="C512" s="125">
        <f>+'Planilla de Cortes Dilegno'!H527</f>
        <v>0</v>
      </c>
      <c r="D512" s="125" t="str">
        <f>CONCATENATE(+'Planilla de Cortes Dilegno'!R527," - ",'Planilla de Cortes Dilegno'!B527)</f>
        <v xml:space="preserve"> - </v>
      </c>
      <c r="E512" s="125" t="str">
        <f>+'Planilla de Cortes Dilegno'!D527</f>
        <v/>
      </c>
      <c r="F512" s="125" t="str">
        <f>IF('Planilla de Cortes Dilegno'!E527="","",IF('Planilla de Cortes Dilegno'!E527=1,0,1))</f>
        <v/>
      </c>
      <c r="G512" s="125" t="str">
        <f>IF('Planilla de Cortes Dilegno'!S527="","",IF('Planilla de Cortes Dilegno'!S527=1,VLOOKUP(E512,'Planilla de Cortes Dilegno'!AE:AI,4,0),IF('Planilla de Cortes Dilegno'!S527=2,VLOOKUP(E512,'Planilla de Cortes Dilegno'!AE:AI,5,0),"FSMIIIIII003")))</f>
        <v/>
      </c>
      <c r="H512" s="125" t="str">
        <f>IF('Planilla de Cortes Dilegno'!T527="","",IF('Planilla de Cortes Dilegno'!T527=1,VLOOKUP(E512,'Planilla de Cortes Dilegno'!AE:AI,4,0),IF('Planilla de Cortes Dilegno'!T527=2,VLOOKUP(E512,'Planilla de Cortes Dilegno'!AE:AI,5,0),"FSMIIIIII003")))</f>
        <v/>
      </c>
      <c r="I512" s="125" t="str">
        <f>IF('Planilla de Cortes Dilegno'!U527="","",IF('Planilla de Cortes Dilegno'!U527=1,VLOOKUP(E512,'Planilla de Cortes Dilegno'!AE:AI,4,0),IF('Planilla de Cortes Dilegno'!U527=2,VLOOKUP(E512,'Planilla de Cortes Dilegno'!AE:AI,5,0),"FSMIIIIII003")))</f>
        <v/>
      </c>
      <c r="J512" s="125" t="str">
        <f>IF('Planilla de Cortes Dilegno'!V527="","",IF('Planilla de Cortes Dilegno'!V527=1,VLOOKUP(E512,'Planilla de Cortes Dilegno'!AE:AI,4,0),IF('Planilla de Cortes Dilegno'!V527=2,VLOOKUP(E512,'Planilla de Cortes Dilegno'!AE:AI,5,0),"FSMIIIIII003")))</f>
        <v/>
      </c>
      <c r="K512" s="89" t="s">
        <v>926</v>
      </c>
    </row>
    <row r="513" spans="1:11" ht="18" customHeight="1" x14ac:dyDescent="0.2">
      <c r="A513" s="125">
        <f>+'Planilla de Cortes Dilegno'!F528</f>
        <v>0</v>
      </c>
      <c r="B513" s="125">
        <f>+'Planilla de Cortes Dilegno'!G528</f>
        <v>0</v>
      </c>
      <c r="C513" s="125">
        <f>+'Planilla de Cortes Dilegno'!H528</f>
        <v>0</v>
      </c>
      <c r="D513" s="125" t="str">
        <f>CONCATENATE(+'Planilla de Cortes Dilegno'!R528," - ",'Planilla de Cortes Dilegno'!B528)</f>
        <v xml:space="preserve"> - </v>
      </c>
      <c r="E513" s="125" t="str">
        <f>+'Planilla de Cortes Dilegno'!D528</f>
        <v/>
      </c>
      <c r="F513" s="125" t="str">
        <f>IF('Planilla de Cortes Dilegno'!E528="","",IF('Planilla de Cortes Dilegno'!E528=1,0,1))</f>
        <v/>
      </c>
      <c r="G513" s="125" t="str">
        <f>IF('Planilla de Cortes Dilegno'!S528="","",IF('Planilla de Cortes Dilegno'!S528=1,VLOOKUP(E513,'Planilla de Cortes Dilegno'!AE:AI,4,0),IF('Planilla de Cortes Dilegno'!S528=2,VLOOKUP(E513,'Planilla de Cortes Dilegno'!AE:AI,5,0),"FSMIIIIII003")))</f>
        <v/>
      </c>
      <c r="H513" s="125" t="str">
        <f>IF('Planilla de Cortes Dilegno'!T528="","",IF('Planilla de Cortes Dilegno'!T528=1,VLOOKUP(E513,'Planilla de Cortes Dilegno'!AE:AI,4,0),IF('Planilla de Cortes Dilegno'!T528=2,VLOOKUP(E513,'Planilla de Cortes Dilegno'!AE:AI,5,0),"FSMIIIIII003")))</f>
        <v/>
      </c>
      <c r="I513" s="125" t="str">
        <f>IF('Planilla de Cortes Dilegno'!U528="","",IF('Planilla de Cortes Dilegno'!U528=1,VLOOKUP(E513,'Planilla de Cortes Dilegno'!AE:AI,4,0),IF('Planilla de Cortes Dilegno'!U528=2,VLOOKUP(E513,'Planilla de Cortes Dilegno'!AE:AI,5,0),"FSMIIIIII003")))</f>
        <v/>
      </c>
      <c r="J513" s="125" t="str">
        <f>IF('Planilla de Cortes Dilegno'!V528="","",IF('Planilla de Cortes Dilegno'!V528=1,VLOOKUP(E513,'Planilla de Cortes Dilegno'!AE:AI,4,0),IF('Planilla de Cortes Dilegno'!V528=2,VLOOKUP(E513,'Planilla de Cortes Dilegno'!AE:AI,5,0),"FSMIIIIII003")))</f>
        <v/>
      </c>
      <c r="K513" s="89" t="s">
        <v>926</v>
      </c>
    </row>
    <row r="514" spans="1:11" ht="18" customHeight="1" x14ac:dyDescent="0.2">
      <c r="A514" s="125">
        <f>+'Planilla de Cortes Dilegno'!F529</f>
        <v>0</v>
      </c>
      <c r="B514" s="125">
        <f>+'Planilla de Cortes Dilegno'!G529</f>
        <v>0</v>
      </c>
      <c r="C514" s="125">
        <f>+'Planilla de Cortes Dilegno'!H529</f>
        <v>0</v>
      </c>
      <c r="D514" s="125" t="str">
        <f>CONCATENATE(+'Planilla de Cortes Dilegno'!R529," - ",'Planilla de Cortes Dilegno'!B529)</f>
        <v xml:space="preserve"> - </v>
      </c>
      <c r="E514" s="125" t="str">
        <f>+'Planilla de Cortes Dilegno'!D529</f>
        <v/>
      </c>
      <c r="F514" s="125" t="str">
        <f>IF('Planilla de Cortes Dilegno'!E529="","",IF('Planilla de Cortes Dilegno'!E529=1,0,1))</f>
        <v/>
      </c>
      <c r="G514" s="125" t="str">
        <f>IF('Planilla de Cortes Dilegno'!S529="","",IF('Planilla de Cortes Dilegno'!S529=1,VLOOKUP(E514,'Planilla de Cortes Dilegno'!AE:AI,4,0),IF('Planilla de Cortes Dilegno'!S529=2,VLOOKUP(E514,'Planilla de Cortes Dilegno'!AE:AI,5,0),"FSMIIIIII003")))</f>
        <v/>
      </c>
      <c r="H514" s="125" t="str">
        <f>IF('Planilla de Cortes Dilegno'!T529="","",IF('Planilla de Cortes Dilegno'!T529=1,VLOOKUP(E514,'Planilla de Cortes Dilegno'!AE:AI,4,0),IF('Planilla de Cortes Dilegno'!T529=2,VLOOKUP(E514,'Planilla de Cortes Dilegno'!AE:AI,5,0),"FSMIIIIII003")))</f>
        <v/>
      </c>
      <c r="I514" s="125" t="str">
        <f>IF('Planilla de Cortes Dilegno'!U529="","",IF('Planilla de Cortes Dilegno'!U529=1,VLOOKUP(E514,'Planilla de Cortes Dilegno'!AE:AI,4,0),IF('Planilla de Cortes Dilegno'!U529=2,VLOOKUP(E514,'Planilla de Cortes Dilegno'!AE:AI,5,0),"FSMIIIIII003")))</f>
        <v/>
      </c>
      <c r="J514" s="125" t="str">
        <f>IF('Planilla de Cortes Dilegno'!V529="","",IF('Planilla de Cortes Dilegno'!V529=1,VLOOKUP(E514,'Planilla de Cortes Dilegno'!AE:AI,4,0),IF('Planilla de Cortes Dilegno'!V529=2,VLOOKUP(E514,'Planilla de Cortes Dilegno'!AE:AI,5,0),"FSMIIIIII003")))</f>
        <v/>
      </c>
      <c r="K514" s="89" t="s">
        <v>926</v>
      </c>
    </row>
    <row r="515" spans="1:11" ht="18" customHeight="1" x14ac:dyDescent="0.2">
      <c r="A515" s="125">
        <f>+'Planilla de Cortes Dilegno'!F530</f>
        <v>0</v>
      </c>
      <c r="B515" s="125">
        <f>+'Planilla de Cortes Dilegno'!G530</f>
        <v>0</v>
      </c>
      <c r="C515" s="125">
        <f>+'Planilla de Cortes Dilegno'!H530</f>
        <v>0</v>
      </c>
      <c r="D515" s="125" t="str">
        <f>CONCATENATE(+'Planilla de Cortes Dilegno'!R530," - ",'Planilla de Cortes Dilegno'!B530)</f>
        <v xml:space="preserve"> - </v>
      </c>
      <c r="E515" s="125" t="str">
        <f>+'Planilla de Cortes Dilegno'!D530</f>
        <v/>
      </c>
      <c r="F515" s="125" t="str">
        <f>IF('Planilla de Cortes Dilegno'!E530="","",IF('Planilla de Cortes Dilegno'!E530=1,0,1))</f>
        <v/>
      </c>
      <c r="G515" s="125" t="str">
        <f>IF('Planilla de Cortes Dilegno'!S530="","",IF('Planilla de Cortes Dilegno'!S530=1,VLOOKUP(E515,'Planilla de Cortes Dilegno'!AE:AI,4,0),IF('Planilla de Cortes Dilegno'!S530=2,VLOOKUP(E515,'Planilla de Cortes Dilegno'!AE:AI,5,0),"FSMIIIIII003")))</f>
        <v/>
      </c>
      <c r="H515" s="125" t="str">
        <f>IF('Planilla de Cortes Dilegno'!T530="","",IF('Planilla de Cortes Dilegno'!T530=1,VLOOKUP(E515,'Planilla de Cortes Dilegno'!AE:AI,4,0),IF('Planilla de Cortes Dilegno'!T530=2,VLOOKUP(E515,'Planilla de Cortes Dilegno'!AE:AI,5,0),"FSMIIIIII003")))</f>
        <v/>
      </c>
      <c r="I515" s="125" t="str">
        <f>IF('Planilla de Cortes Dilegno'!U530="","",IF('Planilla de Cortes Dilegno'!U530=1,VLOOKUP(E515,'Planilla de Cortes Dilegno'!AE:AI,4,0),IF('Planilla de Cortes Dilegno'!U530=2,VLOOKUP(E515,'Planilla de Cortes Dilegno'!AE:AI,5,0),"FSMIIIIII003")))</f>
        <v/>
      </c>
      <c r="J515" s="125" t="str">
        <f>IF('Planilla de Cortes Dilegno'!V530="","",IF('Planilla de Cortes Dilegno'!V530=1,VLOOKUP(E515,'Planilla de Cortes Dilegno'!AE:AI,4,0),IF('Planilla de Cortes Dilegno'!V530=2,VLOOKUP(E515,'Planilla de Cortes Dilegno'!AE:AI,5,0),"FSMIIIIII003")))</f>
        <v/>
      </c>
      <c r="K515" s="89" t="s">
        <v>926</v>
      </c>
    </row>
    <row r="516" spans="1:11" ht="18" customHeight="1" x14ac:dyDescent="0.2">
      <c r="A516" s="125">
        <f>+'Planilla de Cortes Dilegno'!F531</f>
        <v>0</v>
      </c>
      <c r="B516" s="125">
        <f>+'Planilla de Cortes Dilegno'!G531</f>
        <v>0</v>
      </c>
      <c r="C516" s="125">
        <f>+'Planilla de Cortes Dilegno'!H531</f>
        <v>0</v>
      </c>
      <c r="D516" s="125" t="str">
        <f>CONCATENATE(+'Planilla de Cortes Dilegno'!R531," - ",'Planilla de Cortes Dilegno'!B531)</f>
        <v xml:space="preserve"> - </v>
      </c>
      <c r="E516" s="125" t="str">
        <f>+'Planilla de Cortes Dilegno'!D531</f>
        <v/>
      </c>
      <c r="F516" s="125" t="str">
        <f>IF('Planilla de Cortes Dilegno'!E531="","",IF('Planilla de Cortes Dilegno'!E531=1,0,1))</f>
        <v/>
      </c>
      <c r="G516" s="125" t="str">
        <f>IF('Planilla de Cortes Dilegno'!S531="","",IF('Planilla de Cortes Dilegno'!S531=1,VLOOKUP(E516,'Planilla de Cortes Dilegno'!AE:AI,4,0),IF('Planilla de Cortes Dilegno'!S531=2,VLOOKUP(E516,'Planilla de Cortes Dilegno'!AE:AI,5,0),"FSMIIIIII003")))</f>
        <v/>
      </c>
      <c r="H516" s="125" t="str">
        <f>IF('Planilla de Cortes Dilegno'!T531="","",IF('Planilla de Cortes Dilegno'!T531=1,VLOOKUP(E516,'Planilla de Cortes Dilegno'!AE:AI,4,0),IF('Planilla de Cortes Dilegno'!T531=2,VLOOKUP(E516,'Planilla de Cortes Dilegno'!AE:AI,5,0),"FSMIIIIII003")))</f>
        <v/>
      </c>
      <c r="I516" s="125" t="str">
        <f>IF('Planilla de Cortes Dilegno'!U531="","",IF('Planilla de Cortes Dilegno'!U531=1,VLOOKUP(E516,'Planilla de Cortes Dilegno'!AE:AI,4,0),IF('Planilla de Cortes Dilegno'!U531=2,VLOOKUP(E516,'Planilla de Cortes Dilegno'!AE:AI,5,0),"FSMIIIIII003")))</f>
        <v/>
      </c>
      <c r="J516" s="125" t="str">
        <f>IF('Planilla de Cortes Dilegno'!V531="","",IF('Planilla de Cortes Dilegno'!V531=1,VLOOKUP(E516,'Planilla de Cortes Dilegno'!AE:AI,4,0),IF('Planilla de Cortes Dilegno'!V531=2,VLOOKUP(E516,'Planilla de Cortes Dilegno'!AE:AI,5,0),"FSMIIIIII003")))</f>
        <v/>
      </c>
      <c r="K516" s="89" t="s">
        <v>926</v>
      </c>
    </row>
    <row r="517" spans="1:11" ht="18" customHeight="1" x14ac:dyDescent="0.2">
      <c r="A517" s="125">
        <f>+'Planilla de Cortes Dilegno'!F532</f>
        <v>0</v>
      </c>
      <c r="B517" s="125">
        <f>+'Planilla de Cortes Dilegno'!G532</f>
        <v>0</v>
      </c>
      <c r="C517" s="125">
        <f>+'Planilla de Cortes Dilegno'!H532</f>
        <v>0</v>
      </c>
      <c r="D517" s="125" t="str">
        <f>CONCATENATE(+'Planilla de Cortes Dilegno'!R532," - ",'Planilla de Cortes Dilegno'!B532)</f>
        <v xml:space="preserve"> - </v>
      </c>
      <c r="E517" s="125" t="str">
        <f>+'Planilla de Cortes Dilegno'!D532</f>
        <v/>
      </c>
      <c r="F517" s="125" t="str">
        <f>IF('Planilla de Cortes Dilegno'!E532="","",IF('Planilla de Cortes Dilegno'!E532=1,0,1))</f>
        <v/>
      </c>
      <c r="G517" s="125" t="str">
        <f>IF('Planilla de Cortes Dilegno'!S532="","",IF('Planilla de Cortes Dilegno'!S532=1,VLOOKUP(E517,'Planilla de Cortes Dilegno'!AE:AI,4,0),IF('Planilla de Cortes Dilegno'!S532=2,VLOOKUP(E517,'Planilla de Cortes Dilegno'!AE:AI,5,0),"FSMIIIIII003")))</f>
        <v/>
      </c>
      <c r="H517" s="125" t="str">
        <f>IF('Planilla de Cortes Dilegno'!T532="","",IF('Planilla de Cortes Dilegno'!T532=1,VLOOKUP(E517,'Planilla de Cortes Dilegno'!AE:AI,4,0),IF('Planilla de Cortes Dilegno'!T532=2,VLOOKUP(E517,'Planilla de Cortes Dilegno'!AE:AI,5,0),"FSMIIIIII003")))</f>
        <v/>
      </c>
      <c r="I517" s="125" t="str">
        <f>IF('Planilla de Cortes Dilegno'!U532="","",IF('Planilla de Cortes Dilegno'!U532=1,VLOOKUP(E517,'Planilla de Cortes Dilegno'!AE:AI,4,0),IF('Planilla de Cortes Dilegno'!U532=2,VLOOKUP(E517,'Planilla de Cortes Dilegno'!AE:AI,5,0),"FSMIIIIII003")))</f>
        <v/>
      </c>
      <c r="J517" s="125" t="str">
        <f>IF('Planilla de Cortes Dilegno'!V532="","",IF('Planilla de Cortes Dilegno'!V532=1,VLOOKUP(E517,'Planilla de Cortes Dilegno'!AE:AI,4,0),IF('Planilla de Cortes Dilegno'!V532=2,VLOOKUP(E517,'Planilla de Cortes Dilegno'!AE:AI,5,0),"FSMIIIIII003")))</f>
        <v/>
      </c>
      <c r="K517" s="89" t="s">
        <v>926</v>
      </c>
    </row>
    <row r="518" spans="1:11" ht="18" customHeight="1" x14ac:dyDescent="0.2">
      <c r="A518" s="125">
        <f>+'Planilla de Cortes Dilegno'!F533</f>
        <v>0</v>
      </c>
      <c r="B518" s="125">
        <f>+'Planilla de Cortes Dilegno'!G533</f>
        <v>0</v>
      </c>
      <c r="C518" s="125">
        <f>+'Planilla de Cortes Dilegno'!H533</f>
        <v>0</v>
      </c>
      <c r="D518" s="125" t="str">
        <f>CONCATENATE(+'Planilla de Cortes Dilegno'!R533," - ",'Planilla de Cortes Dilegno'!B533)</f>
        <v xml:space="preserve"> - </v>
      </c>
      <c r="E518" s="125" t="str">
        <f>+'Planilla de Cortes Dilegno'!D533</f>
        <v/>
      </c>
      <c r="F518" s="125" t="str">
        <f>IF('Planilla de Cortes Dilegno'!E533="","",IF('Planilla de Cortes Dilegno'!E533=1,0,1))</f>
        <v/>
      </c>
      <c r="G518" s="125" t="str">
        <f>IF('Planilla de Cortes Dilegno'!S533="","",IF('Planilla de Cortes Dilegno'!S533=1,VLOOKUP(E518,'Planilla de Cortes Dilegno'!AE:AI,4,0),IF('Planilla de Cortes Dilegno'!S533=2,VLOOKUP(E518,'Planilla de Cortes Dilegno'!AE:AI,5,0),"FSMIIIIII003")))</f>
        <v/>
      </c>
      <c r="H518" s="125" t="str">
        <f>IF('Planilla de Cortes Dilegno'!T533="","",IF('Planilla de Cortes Dilegno'!T533=1,VLOOKUP(E518,'Planilla de Cortes Dilegno'!AE:AI,4,0),IF('Planilla de Cortes Dilegno'!T533=2,VLOOKUP(E518,'Planilla de Cortes Dilegno'!AE:AI,5,0),"FSMIIIIII003")))</f>
        <v/>
      </c>
      <c r="I518" s="125" t="str">
        <f>IF('Planilla de Cortes Dilegno'!U533="","",IF('Planilla de Cortes Dilegno'!U533=1,VLOOKUP(E518,'Planilla de Cortes Dilegno'!AE:AI,4,0),IF('Planilla de Cortes Dilegno'!U533=2,VLOOKUP(E518,'Planilla de Cortes Dilegno'!AE:AI,5,0),"FSMIIIIII003")))</f>
        <v/>
      </c>
      <c r="J518" s="125" t="str">
        <f>IF('Planilla de Cortes Dilegno'!V533="","",IF('Planilla de Cortes Dilegno'!V533=1,VLOOKUP(E518,'Planilla de Cortes Dilegno'!AE:AI,4,0),IF('Planilla de Cortes Dilegno'!V533=2,VLOOKUP(E518,'Planilla de Cortes Dilegno'!AE:AI,5,0),"FSMIIIIII003")))</f>
        <v/>
      </c>
      <c r="K518" s="89" t="s">
        <v>926</v>
      </c>
    </row>
    <row r="519" spans="1:11" ht="18" customHeight="1" x14ac:dyDescent="0.2">
      <c r="A519" s="125">
        <f>+'Planilla de Cortes Dilegno'!F534</f>
        <v>0</v>
      </c>
      <c r="B519" s="125">
        <f>+'Planilla de Cortes Dilegno'!G534</f>
        <v>0</v>
      </c>
      <c r="C519" s="125">
        <f>+'Planilla de Cortes Dilegno'!H534</f>
        <v>0</v>
      </c>
      <c r="D519" s="125" t="str">
        <f>CONCATENATE(+'Planilla de Cortes Dilegno'!R534," - ",'Planilla de Cortes Dilegno'!B534)</f>
        <v xml:space="preserve"> - </v>
      </c>
      <c r="E519" s="125" t="str">
        <f>+'Planilla de Cortes Dilegno'!D534</f>
        <v/>
      </c>
      <c r="F519" s="125" t="str">
        <f>IF('Planilla de Cortes Dilegno'!E534="","",IF('Planilla de Cortes Dilegno'!E534=1,0,1))</f>
        <v/>
      </c>
      <c r="G519" s="125" t="str">
        <f>IF('Planilla de Cortes Dilegno'!S534="","",IF('Planilla de Cortes Dilegno'!S534=1,VLOOKUP(E519,'Planilla de Cortes Dilegno'!AE:AI,4,0),IF('Planilla de Cortes Dilegno'!S534=2,VLOOKUP(E519,'Planilla de Cortes Dilegno'!AE:AI,5,0),"FSMIIIIII003")))</f>
        <v/>
      </c>
      <c r="H519" s="125" t="str">
        <f>IF('Planilla de Cortes Dilegno'!T534="","",IF('Planilla de Cortes Dilegno'!T534=1,VLOOKUP(E519,'Planilla de Cortes Dilegno'!AE:AI,4,0),IF('Planilla de Cortes Dilegno'!T534=2,VLOOKUP(E519,'Planilla de Cortes Dilegno'!AE:AI,5,0),"FSMIIIIII003")))</f>
        <v/>
      </c>
      <c r="I519" s="125" t="str">
        <f>IF('Planilla de Cortes Dilegno'!U534="","",IF('Planilla de Cortes Dilegno'!U534=1,VLOOKUP(E519,'Planilla de Cortes Dilegno'!AE:AI,4,0),IF('Planilla de Cortes Dilegno'!U534=2,VLOOKUP(E519,'Planilla de Cortes Dilegno'!AE:AI,5,0),"FSMIIIIII003")))</f>
        <v/>
      </c>
      <c r="J519" s="125" t="str">
        <f>IF('Planilla de Cortes Dilegno'!V534="","",IF('Planilla de Cortes Dilegno'!V534=1,VLOOKUP(E519,'Planilla de Cortes Dilegno'!AE:AI,4,0),IF('Planilla de Cortes Dilegno'!V534=2,VLOOKUP(E519,'Planilla de Cortes Dilegno'!AE:AI,5,0),"FSMIIIIII003")))</f>
        <v/>
      </c>
      <c r="K519" s="89" t="s">
        <v>926</v>
      </c>
    </row>
    <row r="520" spans="1:11" ht="18" customHeight="1" x14ac:dyDescent="0.2">
      <c r="A520" s="125">
        <f>+'Planilla de Cortes Dilegno'!F535</f>
        <v>0</v>
      </c>
      <c r="B520" s="125">
        <f>+'Planilla de Cortes Dilegno'!G535</f>
        <v>0</v>
      </c>
      <c r="C520" s="125">
        <f>+'Planilla de Cortes Dilegno'!H535</f>
        <v>0</v>
      </c>
      <c r="D520" s="125" t="str">
        <f>CONCATENATE(+'Planilla de Cortes Dilegno'!R535," - ",'Planilla de Cortes Dilegno'!B535)</f>
        <v xml:space="preserve"> - </v>
      </c>
      <c r="E520" s="125" t="str">
        <f>+'Planilla de Cortes Dilegno'!D535</f>
        <v/>
      </c>
      <c r="F520" s="125" t="str">
        <f>IF('Planilla de Cortes Dilegno'!E535="","",IF('Planilla de Cortes Dilegno'!E535=1,0,1))</f>
        <v/>
      </c>
      <c r="G520" s="125" t="str">
        <f>IF('Planilla de Cortes Dilegno'!S535="","",IF('Planilla de Cortes Dilegno'!S535=1,VLOOKUP(E520,'Planilla de Cortes Dilegno'!AE:AI,4,0),IF('Planilla de Cortes Dilegno'!S535=2,VLOOKUP(E520,'Planilla de Cortes Dilegno'!AE:AI,5,0),"FSMIIIIII003")))</f>
        <v/>
      </c>
      <c r="H520" s="125" t="str">
        <f>IF('Planilla de Cortes Dilegno'!T535="","",IF('Planilla de Cortes Dilegno'!T535=1,VLOOKUP(E520,'Planilla de Cortes Dilegno'!AE:AI,4,0),IF('Planilla de Cortes Dilegno'!T535=2,VLOOKUP(E520,'Planilla de Cortes Dilegno'!AE:AI,5,0),"FSMIIIIII003")))</f>
        <v/>
      </c>
      <c r="I520" s="125" t="str">
        <f>IF('Planilla de Cortes Dilegno'!U535="","",IF('Planilla de Cortes Dilegno'!U535=1,VLOOKUP(E520,'Planilla de Cortes Dilegno'!AE:AI,4,0),IF('Planilla de Cortes Dilegno'!U535=2,VLOOKUP(E520,'Planilla de Cortes Dilegno'!AE:AI,5,0),"FSMIIIIII003")))</f>
        <v/>
      </c>
      <c r="J520" s="125" t="str">
        <f>IF('Planilla de Cortes Dilegno'!V535="","",IF('Planilla de Cortes Dilegno'!V535=1,VLOOKUP(E520,'Planilla de Cortes Dilegno'!AE:AI,4,0),IF('Planilla de Cortes Dilegno'!V535=2,VLOOKUP(E520,'Planilla de Cortes Dilegno'!AE:AI,5,0),"FSMIIIIII003")))</f>
        <v/>
      </c>
      <c r="K520" s="89" t="s">
        <v>926</v>
      </c>
    </row>
    <row r="521" spans="1:11" ht="18" customHeight="1" x14ac:dyDescent="0.2">
      <c r="A521" s="125">
        <f>+'Planilla de Cortes Dilegno'!F536</f>
        <v>0</v>
      </c>
      <c r="B521" s="125">
        <f>+'Planilla de Cortes Dilegno'!G536</f>
        <v>0</v>
      </c>
      <c r="C521" s="125">
        <f>+'Planilla de Cortes Dilegno'!H536</f>
        <v>0</v>
      </c>
      <c r="D521" s="125" t="str">
        <f>CONCATENATE(+'Planilla de Cortes Dilegno'!R536," - ",'Planilla de Cortes Dilegno'!B536)</f>
        <v xml:space="preserve"> - </v>
      </c>
      <c r="E521" s="125" t="str">
        <f>+'Planilla de Cortes Dilegno'!D536</f>
        <v/>
      </c>
      <c r="F521" s="125" t="str">
        <f>IF('Planilla de Cortes Dilegno'!E536="","",IF('Planilla de Cortes Dilegno'!E536=1,0,1))</f>
        <v/>
      </c>
      <c r="G521" s="125" t="str">
        <f>IF('Planilla de Cortes Dilegno'!S536="","",IF('Planilla de Cortes Dilegno'!S536=1,VLOOKUP(E521,'Planilla de Cortes Dilegno'!AE:AI,4,0),IF('Planilla de Cortes Dilegno'!S536=2,VLOOKUP(E521,'Planilla de Cortes Dilegno'!AE:AI,5,0),"FSMIIIIII003")))</f>
        <v/>
      </c>
      <c r="H521" s="125" t="str">
        <f>IF('Planilla de Cortes Dilegno'!T536="","",IF('Planilla de Cortes Dilegno'!T536=1,VLOOKUP(E521,'Planilla de Cortes Dilegno'!AE:AI,4,0),IF('Planilla de Cortes Dilegno'!T536=2,VLOOKUP(E521,'Planilla de Cortes Dilegno'!AE:AI,5,0),"FSMIIIIII003")))</f>
        <v/>
      </c>
      <c r="I521" s="125" t="str">
        <f>IF('Planilla de Cortes Dilegno'!U536="","",IF('Planilla de Cortes Dilegno'!U536=1,VLOOKUP(E521,'Planilla de Cortes Dilegno'!AE:AI,4,0),IF('Planilla de Cortes Dilegno'!U536=2,VLOOKUP(E521,'Planilla de Cortes Dilegno'!AE:AI,5,0),"FSMIIIIII003")))</f>
        <v/>
      </c>
      <c r="J521" s="125" t="str">
        <f>IF('Planilla de Cortes Dilegno'!V536="","",IF('Planilla de Cortes Dilegno'!V536=1,VLOOKUP(E521,'Planilla de Cortes Dilegno'!AE:AI,4,0),IF('Planilla de Cortes Dilegno'!V536=2,VLOOKUP(E521,'Planilla de Cortes Dilegno'!AE:AI,5,0),"FSMIIIIII003")))</f>
        <v/>
      </c>
      <c r="K521" s="89" t="s">
        <v>926</v>
      </c>
    </row>
    <row r="522" spans="1:11" ht="18" customHeight="1" x14ac:dyDescent="0.2">
      <c r="A522" s="125">
        <f>+'Planilla de Cortes Dilegno'!F537</f>
        <v>0</v>
      </c>
      <c r="B522" s="125">
        <f>+'Planilla de Cortes Dilegno'!G537</f>
        <v>0</v>
      </c>
      <c r="C522" s="125">
        <f>+'Planilla de Cortes Dilegno'!H537</f>
        <v>0</v>
      </c>
      <c r="D522" s="125" t="str">
        <f>CONCATENATE(+'Planilla de Cortes Dilegno'!R537," - ",'Planilla de Cortes Dilegno'!B537)</f>
        <v xml:space="preserve"> - </v>
      </c>
      <c r="E522" s="125" t="str">
        <f>+'Planilla de Cortes Dilegno'!D537</f>
        <v/>
      </c>
      <c r="F522" s="125" t="str">
        <f>IF('Planilla de Cortes Dilegno'!E537="","",IF('Planilla de Cortes Dilegno'!E537=1,0,1))</f>
        <v/>
      </c>
      <c r="G522" s="125" t="str">
        <f>IF('Planilla de Cortes Dilegno'!S537="","",IF('Planilla de Cortes Dilegno'!S537=1,VLOOKUP(E522,'Planilla de Cortes Dilegno'!AE:AI,4,0),IF('Planilla de Cortes Dilegno'!S537=2,VLOOKUP(E522,'Planilla de Cortes Dilegno'!AE:AI,5,0),"FSMIIIIII003")))</f>
        <v/>
      </c>
      <c r="H522" s="125" t="str">
        <f>IF('Planilla de Cortes Dilegno'!T537="","",IF('Planilla de Cortes Dilegno'!T537=1,VLOOKUP(E522,'Planilla de Cortes Dilegno'!AE:AI,4,0),IF('Planilla de Cortes Dilegno'!T537=2,VLOOKUP(E522,'Planilla de Cortes Dilegno'!AE:AI,5,0),"FSMIIIIII003")))</f>
        <v/>
      </c>
      <c r="I522" s="125" t="str">
        <f>IF('Planilla de Cortes Dilegno'!U537="","",IF('Planilla de Cortes Dilegno'!U537=1,VLOOKUP(E522,'Planilla de Cortes Dilegno'!AE:AI,4,0),IF('Planilla de Cortes Dilegno'!U537=2,VLOOKUP(E522,'Planilla de Cortes Dilegno'!AE:AI,5,0),"FSMIIIIII003")))</f>
        <v/>
      </c>
      <c r="J522" s="125" t="str">
        <f>IF('Planilla de Cortes Dilegno'!V537="","",IF('Planilla de Cortes Dilegno'!V537=1,VLOOKUP(E522,'Planilla de Cortes Dilegno'!AE:AI,4,0),IF('Planilla de Cortes Dilegno'!V537=2,VLOOKUP(E522,'Planilla de Cortes Dilegno'!AE:AI,5,0),"FSMIIIIII003")))</f>
        <v/>
      </c>
      <c r="K522" s="89" t="s">
        <v>926</v>
      </c>
    </row>
    <row r="523" spans="1:11" ht="18" customHeight="1" x14ac:dyDescent="0.2">
      <c r="A523" s="125">
        <f>+'Planilla de Cortes Dilegno'!F538</f>
        <v>0</v>
      </c>
      <c r="B523" s="125">
        <f>+'Planilla de Cortes Dilegno'!G538</f>
        <v>0</v>
      </c>
      <c r="C523" s="125">
        <f>+'Planilla de Cortes Dilegno'!H538</f>
        <v>0</v>
      </c>
      <c r="D523" s="125" t="str">
        <f>CONCATENATE(+'Planilla de Cortes Dilegno'!R538," - ",'Planilla de Cortes Dilegno'!B538)</f>
        <v xml:space="preserve"> - </v>
      </c>
      <c r="E523" s="125" t="str">
        <f>+'Planilla de Cortes Dilegno'!D538</f>
        <v/>
      </c>
      <c r="F523" s="125" t="str">
        <f>IF('Planilla de Cortes Dilegno'!E538="","",IF('Planilla de Cortes Dilegno'!E538=1,0,1))</f>
        <v/>
      </c>
      <c r="G523" s="125" t="str">
        <f>IF('Planilla de Cortes Dilegno'!S538="","",IF('Planilla de Cortes Dilegno'!S538=1,VLOOKUP(E523,'Planilla de Cortes Dilegno'!AE:AI,4,0),IF('Planilla de Cortes Dilegno'!S538=2,VLOOKUP(E523,'Planilla de Cortes Dilegno'!AE:AI,5,0),"FSMIIIIII003")))</f>
        <v/>
      </c>
      <c r="H523" s="125" t="str">
        <f>IF('Planilla de Cortes Dilegno'!T538="","",IF('Planilla de Cortes Dilegno'!T538=1,VLOOKUP(E523,'Planilla de Cortes Dilegno'!AE:AI,4,0),IF('Planilla de Cortes Dilegno'!T538=2,VLOOKUP(E523,'Planilla de Cortes Dilegno'!AE:AI,5,0),"FSMIIIIII003")))</f>
        <v/>
      </c>
      <c r="I523" s="125" t="str">
        <f>IF('Planilla de Cortes Dilegno'!U538="","",IF('Planilla de Cortes Dilegno'!U538=1,VLOOKUP(E523,'Planilla de Cortes Dilegno'!AE:AI,4,0),IF('Planilla de Cortes Dilegno'!U538=2,VLOOKUP(E523,'Planilla de Cortes Dilegno'!AE:AI,5,0),"FSMIIIIII003")))</f>
        <v/>
      </c>
      <c r="J523" s="125" t="str">
        <f>IF('Planilla de Cortes Dilegno'!V538="","",IF('Planilla de Cortes Dilegno'!V538=1,VLOOKUP(E523,'Planilla de Cortes Dilegno'!AE:AI,4,0),IF('Planilla de Cortes Dilegno'!V538=2,VLOOKUP(E523,'Planilla de Cortes Dilegno'!AE:AI,5,0),"FSMIIIIII003")))</f>
        <v/>
      </c>
      <c r="K523" s="89" t="s">
        <v>926</v>
      </c>
    </row>
    <row r="524" spans="1:11" ht="18" customHeight="1" x14ac:dyDescent="0.2">
      <c r="A524" s="125">
        <f>+'Planilla de Cortes Dilegno'!F539</f>
        <v>0</v>
      </c>
      <c r="B524" s="125">
        <f>+'Planilla de Cortes Dilegno'!G539</f>
        <v>0</v>
      </c>
      <c r="C524" s="125">
        <f>+'Planilla de Cortes Dilegno'!H539</f>
        <v>0</v>
      </c>
      <c r="D524" s="125" t="str">
        <f>CONCATENATE(+'Planilla de Cortes Dilegno'!R539," - ",'Planilla de Cortes Dilegno'!B539)</f>
        <v xml:space="preserve"> - </v>
      </c>
      <c r="E524" s="125" t="str">
        <f>+'Planilla de Cortes Dilegno'!D539</f>
        <v/>
      </c>
      <c r="F524" s="125" t="str">
        <f>IF('Planilla de Cortes Dilegno'!E539="","",IF('Planilla de Cortes Dilegno'!E539=1,0,1))</f>
        <v/>
      </c>
      <c r="G524" s="125" t="str">
        <f>IF('Planilla de Cortes Dilegno'!S539="","",IF('Planilla de Cortes Dilegno'!S539=1,VLOOKUP(E524,'Planilla de Cortes Dilegno'!AE:AI,4,0),IF('Planilla de Cortes Dilegno'!S539=2,VLOOKUP(E524,'Planilla de Cortes Dilegno'!AE:AI,5,0),"FSMIIIIII003")))</f>
        <v/>
      </c>
      <c r="H524" s="125" t="str">
        <f>IF('Planilla de Cortes Dilegno'!T539="","",IF('Planilla de Cortes Dilegno'!T539=1,VLOOKUP(E524,'Planilla de Cortes Dilegno'!AE:AI,4,0),IF('Planilla de Cortes Dilegno'!T539=2,VLOOKUP(E524,'Planilla de Cortes Dilegno'!AE:AI,5,0),"FSMIIIIII003")))</f>
        <v/>
      </c>
      <c r="I524" s="125" t="str">
        <f>IF('Planilla de Cortes Dilegno'!U539="","",IF('Planilla de Cortes Dilegno'!U539=1,VLOOKUP(E524,'Planilla de Cortes Dilegno'!AE:AI,4,0),IF('Planilla de Cortes Dilegno'!U539=2,VLOOKUP(E524,'Planilla de Cortes Dilegno'!AE:AI,5,0),"FSMIIIIII003")))</f>
        <v/>
      </c>
      <c r="J524" s="125" t="str">
        <f>IF('Planilla de Cortes Dilegno'!V539="","",IF('Planilla de Cortes Dilegno'!V539=1,VLOOKUP(E524,'Planilla de Cortes Dilegno'!AE:AI,4,0),IF('Planilla de Cortes Dilegno'!V539=2,VLOOKUP(E524,'Planilla de Cortes Dilegno'!AE:AI,5,0),"FSMIIIIII003")))</f>
        <v/>
      </c>
      <c r="K524" s="89" t="s">
        <v>926</v>
      </c>
    </row>
    <row r="525" spans="1:11" ht="18" customHeight="1" x14ac:dyDescent="0.2">
      <c r="A525" s="125">
        <f>+'Planilla de Cortes Dilegno'!F540</f>
        <v>0</v>
      </c>
      <c r="B525" s="125">
        <f>+'Planilla de Cortes Dilegno'!G540</f>
        <v>0</v>
      </c>
      <c r="C525" s="125">
        <f>+'Planilla de Cortes Dilegno'!H540</f>
        <v>0</v>
      </c>
      <c r="D525" s="125" t="str">
        <f>CONCATENATE(+'Planilla de Cortes Dilegno'!R540," - ",'Planilla de Cortes Dilegno'!B540)</f>
        <v xml:space="preserve"> - </v>
      </c>
      <c r="E525" s="125" t="str">
        <f>+'Planilla de Cortes Dilegno'!D540</f>
        <v/>
      </c>
      <c r="F525" s="125" t="str">
        <f>IF('Planilla de Cortes Dilegno'!E540="","",IF('Planilla de Cortes Dilegno'!E540=1,0,1))</f>
        <v/>
      </c>
      <c r="G525" s="125" t="str">
        <f>IF('Planilla de Cortes Dilegno'!S540="","",IF('Planilla de Cortes Dilegno'!S540=1,VLOOKUP(E525,'Planilla de Cortes Dilegno'!AE:AI,4,0),IF('Planilla de Cortes Dilegno'!S540=2,VLOOKUP(E525,'Planilla de Cortes Dilegno'!AE:AI,5,0),"FSMIIIIII003")))</f>
        <v/>
      </c>
      <c r="H525" s="125" t="str">
        <f>IF('Planilla de Cortes Dilegno'!T540="","",IF('Planilla de Cortes Dilegno'!T540=1,VLOOKUP(E525,'Planilla de Cortes Dilegno'!AE:AI,4,0),IF('Planilla de Cortes Dilegno'!T540=2,VLOOKUP(E525,'Planilla de Cortes Dilegno'!AE:AI,5,0),"FSMIIIIII003")))</f>
        <v/>
      </c>
      <c r="I525" s="125" t="str">
        <f>IF('Planilla de Cortes Dilegno'!U540="","",IF('Planilla de Cortes Dilegno'!U540=1,VLOOKUP(E525,'Planilla de Cortes Dilegno'!AE:AI,4,0),IF('Planilla de Cortes Dilegno'!U540=2,VLOOKUP(E525,'Planilla de Cortes Dilegno'!AE:AI,5,0),"FSMIIIIII003")))</f>
        <v/>
      </c>
      <c r="J525" s="125" t="str">
        <f>IF('Planilla de Cortes Dilegno'!V540="","",IF('Planilla de Cortes Dilegno'!V540=1,VLOOKUP(E525,'Planilla de Cortes Dilegno'!AE:AI,4,0),IF('Planilla de Cortes Dilegno'!V540=2,VLOOKUP(E525,'Planilla de Cortes Dilegno'!AE:AI,5,0),"FSMIIIIII003")))</f>
        <v/>
      </c>
      <c r="K525" s="89" t="s">
        <v>926</v>
      </c>
    </row>
    <row r="526" spans="1:11" ht="18" customHeight="1" x14ac:dyDescent="0.2">
      <c r="A526" s="125">
        <f>+'Planilla de Cortes Dilegno'!F541</f>
        <v>0</v>
      </c>
      <c r="B526" s="125">
        <f>+'Planilla de Cortes Dilegno'!G541</f>
        <v>0</v>
      </c>
      <c r="C526" s="125">
        <f>+'Planilla de Cortes Dilegno'!H541</f>
        <v>0</v>
      </c>
      <c r="D526" s="125" t="str">
        <f>CONCATENATE(+'Planilla de Cortes Dilegno'!R541," - ",'Planilla de Cortes Dilegno'!B541)</f>
        <v xml:space="preserve"> - </v>
      </c>
      <c r="E526" s="125" t="str">
        <f>+'Planilla de Cortes Dilegno'!D541</f>
        <v/>
      </c>
      <c r="F526" s="125" t="str">
        <f>IF('Planilla de Cortes Dilegno'!E541="","",IF('Planilla de Cortes Dilegno'!E541=1,0,1))</f>
        <v/>
      </c>
      <c r="G526" s="125" t="str">
        <f>IF('Planilla de Cortes Dilegno'!S541="","",IF('Planilla de Cortes Dilegno'!S541=1,VLOOKUP(E526,'Planilla de Cortes Dilegno'!AE:AI,4,0),IF('Planilla de Cortes Dilegno'!S541=2,VLOOKUP(E526,'Planilla de Cortes Dilegno'!AE:AI,5,0),"FSMIIIIII003")))</f>
        <v/>
      </c>
      <c r="H526" s="125" t="str">
        <f>IF('Planilla de Cortes Dilegno'!T541="","",IF('Planilla de Cortes Dilegno'!T541=1,VLOOKUP(E526,'Planilla de Cortes Dilegno'!AE:AI,4,0),IF('Planilla de Cortes Dilegno'!T541=2,VLOOKUP(E526,'Planilla de Cortes Dilegno'!AE:AI,5,0),"FSMIIIIII003")))</f>
        <v/>
      </c>
      <c r="I526" s="125" t="str">
        <f>IF('Planilla de Cortes Dilegno'!U541="","",IF('Planilla de Cortes Dilegno'!U541=1,VLOOKUP(E526,'Planilla de Cortes Dilegno'!AE:AI,4,0),IF('Planilla de Cortes Dilegno'!U541=2,VLOOKUP(E526,'Planilla de Cortes Dilegno'!AE:AI,5,0),"FSMIIIIII003")))</f>
        <v/>
      </c>
      <c r="J526" s="125" t="str">
        <f>IF('Planilla de Cortes Dilegno'!V541="","",IF('Planilla de Cortes Dilegno'!V541=1,VLOOKUP(E526,'Planilla de Cortes Dilegno'!AE:AI,4,0),IF('Planilla de Cortes Dilegno'!V541=2,VLOOKUP(E526,'Planilla de Cortes Dilegno'!AE:AI,5,0),"FSMIIIIII003")))</f>
        <v/>
      </c>
      <c r="K526" s="89" t="s">
        <v>926</v>
      </c>
    </row>
    <row r="527" spans="1:11" ht="18" customHeight="1" x14ac:dyDescent="0.2">
      <c r="A527" s="125">
        <f>+'Planilla de Cortes Dilegno'!F542</f>
        <v>0</v>
      </c>
      <c r="B527" s="125">
        <f>+'Planilla de Cortes Dilegno'!G542</f>
        <v>0</v>
      </c>
      <c r="C527" s="125">
        <f>+'Planilla de Cortes Dilegno'!H542</f>
        <v>0</v>
      </c>
      <c r="D527" s="125" t="str">
        <f>CONCATENATE(+'Planilla de Cortes Dilegno'!R542," - ",'Planilla de Cortes Dilegno'!B542)</f>
        <v xml:space="preserve"> - </v>
      </c>
      <c r="E527" s="125" t="str">
        <f>+'Planilla de Cortes Dilegno'!D542</f>
        <v/>
      </c>
      <c r="F527" s="125" t="str">
        <f>IF('Planilla de Cortes Dilegno'!E542="","",IF('Planilla de Cortes Dilegno'!E542=1,0,1))</f>
        <v/>
      </c>
      <c r="G527" s="125" t="str">
        <f>IF('Planilla de Cortes Dilegno'!S542="","",IF('Planilla de Cortes Dilegno'!S542=1,VLOOKUP(E527,'Planilla de Cortes Dilegno'!AE:AI,4,0),IF('Planilla de Cortes Dilegno'!S542=2,VLOOKUP(E527,'Planilla de Cortes Dilegno'!AE:AI,5,0),"FSMIIIIII003")))</f>
        <v/>
      </c>
      <c r="H527" s="125" t="str">
        <f>IF('Planilla de Cortes Dilegno'!T542="","",IF('Planilla de Cortes Dilegno'!T542=1,VLOOKUP(E527,'Planilla de Cortes Dilegno'!AE:AI,4,0),IF('Planilla de Cortes Dilegno'!T542=2,VLOOKUP(E527,'Planilla de Cortes Dilegno'!AE:AI,5,0),"FSMIIIIII003")))</f>
        <v/>
      </c>
      <c r="I527" s="125" t="str">
        <f>IF('Planilla de Cortes Dilegno'!U542="","",IF('Planilla de Cortes Dilegno'!U542=1,VLOOKUP(E527,'Planilla de Cortes Dilegno'!AE:AI,4,0),IF('Planilla de Cortes Dilegno'!U542=2,VLOOKUP(E527,'Planilla de Cortes Dilegno'!AE:AI,5,0),"FSMIIIIII003")))</f>
        <v/>
      </c>
      <c r="J527" s="125" t="str">
        <f>IF('Planilla de Cortes Dilegno'!V542="","",IF('Planilla de Cortes Dilegno'!V542=1,VLOOKUP(E527,'Planilla de Cortes Dilegno'!AE:AI,4,0),IF('Planilla de Cortes Dilegno'!V542=2,VLOOKUP(E527,'Planilla de Cortes Dilegno'!AE:AI,5,0),"FSMIIIIII003")))</f>
        <v/>
      </c>
      <c r="K527" s="89" t="s">
        <v>926</v>
      </c>
    </row>
    <row r="528" spans="1:11" ht="18" customHeight="1" x14ac:dyDescent="0.2">
      <c r="A528" s="125">
        <f>+'Planilla de Cortes Dilegno'!F543</f>
        <v>0</v>
      </c>
      <c r="B528" s="125">
        <f>+'Planilla de Cortes Dilegno'!G543</f>
        <v>0</v>
      </c>
      <c r="C528" s="125">
        <f>+'Planilla de Cortes Dilegno'!H543</f>
        <v>0</v>
      </c>
      <c r="D528" s="125" t="str">
        <f>CONCATENATE(+'Planilla de Cortes Dilegno'!R543," - ",'Planilla de Cortes Dilegno'!B543)</f>
        <v xml:space="preserve"> - </v>
      </c>
      <c r="E528" s="125" t="str">
        <f>+'Planilla de Cortes Dilegno'!D543</f>
        <v/>
      </c>
      <c r="F528" s="125" t="str">
        <f>IF('Planilla de Cortes Dilegno'!E543="","",IF('Planilla de Cortes Dilegno'!E543=1,0,1))</f>
        <v/>
      </c>
      <c r="G528" s="125" t="str">
        <f>IF('Planilla de Cortes Dilegno'!S543="","",IF('Planilla de Cortes Dilegno'!S543=1,VLOOKUP(E528,'Planilla de Cortes Dilegno'!AE:AI,4,0),IF('Planilla de Cortes Dilegno'!S543=2,VLOOKUP(E528,'Planilla de Cortes Dilegno'!AE:AI,5,0),"FSMIIIIII003")))</f>
        <v/>
      </c>
      <c r="H528" s="125" t="str">
        <f>IF('Planilla de Cortes Dilegno'!T543="","",IF('Planilla de Cortes Dilegno'!T543=1,VLOOKUP(E528,'Planilla de Cortes Dilegno'!AE:AI,4,0),IF('Planilla de Cortes Dilegno'!T543=2,VLOOKUP(E528,'Planilla de Cortes Dilegno'!AE:AI,5,0),"FSMIIIIII003")))</f>
        <v/>
      </c>
      <c r="I528" s="125" t="str">
        <f>IF('Planilla de Cortes Dilegno'!U543="","",IF('Planilla de Cortes Dilegno'!U543=1,VLOOKUP(E528,'Planilla de Cortes Dilegno'!AE:AI,4,0),IF('Planilla de Cortes Dilegno'!U543=2,VLOOKUP(E528,'Planilla de Cortes Dilegno'!AE:AI,5,0),"FSMIIIIII003")))</f>
        <v/>
      </c>
      <c r="J528" s="125" t="str">
        <f>IF('Planilla de Cortes Dilegno'!V543="","",IF('Planilla de Cortes Dilegno'!V543=1,VLOOKUP(E528,'Planilla de Cortes Dilegno'!AE:AI,4,0),IF('Planilla de Cortes Dilegno'!V543=2,VLOOKUP(E528,'Planilla de Cortes Dilegno'!AE:AI,5,0),"FSMIIIIII003")))</f>
        <v/>
      </c>
      <c r="K528" s="89" t="s">
        <v>926</v>
      </c>
    </row>
    <row r="529" spans="1:11" ht="18" customHeight="1" x14ac:dyDescent="0.2">
      <c r="A529" s="125">
        <f>+'Planilla de Cortes Dilegno'!F544</f>
        <v>0</v>
      </c>
      <c r="B529" s="125">
        <f>+'Planilla de Cortes Dilegno'!G544</f>
        <v>0</v>
      </c>
      <c r="C529" s="125">
        <f>+'Planilla de Cortes Dilegno'!H544</f>
        <v>0</v>
      </c>
      <c r="D529" s="125" t="str">
        <f>CONCATENATE(+'Planilla de Cortes Dilegno'!R544," - ",'Planilla de Cortes Dilegno'!B544)</f>
        <v xml:space="preserve"> - </v>
      </c>
      <c r="E529" s="125" t="str">
        <f>+'Planilla de Cortes Dilegno'!D544</f>
        <v/>
      </c>
      <c r="F529" s="125" t="str">
        <f>IF('Planilla de Cortes Dilegno'!E544="","",IF('Planilla de Cortes Dilegno'!E544=1,0,1))</f>
        <v/>
      </c>
      <c r="G529" s="125" t="str">
        <f>IF('Planilla de Cortes Dilegno'!S544="","",IF('Planilla de Cortes Dilegno'!S544=1,VLOOKUP(E529,'Planilla de Cortes Dilegno'!AE:AI,4,0),IF('Planilla de Cortes Dilegno'!S544=2,VLOOKUP(E529,'Planilla de Cortes Dilegno'!AE:AI,5,0),"FSMIIIIII003")))</f>
        <v/>
      </c>
      <c r="H529" s="125" t="str">
        <f>IF('Planilla de Cortes Dilegno'!T544="","",IF('Planilla de Cortes Dilegno'!T544=1,VLOOKUP(E529,'Planilla de Cortes Dilegno'!AE:AI,4,0),IF('Planilla de Cortes Dilegno'!T544=2,VLOOKUP(E529,'Planilla de Cortes Dilegno'!AE:AI,5,0),"FSMIIIIII003")))</f>
        <v/>
      </c>
      <c r="I529" s="125" t="str">
        <f>IF('Planilla de Cortes Dilegno'!U544="","",IF('Planilla de Cortes Dilegno'!U544=1,VLOOKUP(E529,'Planilla de Cortes Dilegno'!AE:AI,4,0),IF('Planilla de Cortes Dilegno'!U544=2,VLOOKUP(E529,'Planilla de Cortes Dilegno'!AE:AI,5,0),"FSMIIIIII003")))</f>
        <v/>
      </c>
      <c r="J529" s="125" t="str">
        <f>IF('Planilla de Cortes Dilegno'!V544="","",IF('Planilla de Cortes Dilegno'!V544=1,VLOOKUP(E529,'Planilla de Cortes Dilegno'!AE:AI,4,0),IF('Planilla de Cortes Dilegno'!V544=2,VLOOKUP(E529,'Planilla de Cortes Dilegno'!AE:AI,5,0),"FSMIIIIII003")))</f>
        <v/>
      </c>
      <c r="K529" s="89" t="s">
        <v>926</v>
      </c>
    </row>
    <row r="530" spans="1:11" ht="18" customHeight="1" x14ac:dyDescent="0.2">
      <c r="A530" s="125">
        <f>+'Planilla de Cortes Dilegno'!F545</f>
        <v>0</v>
      </c>
      <c r="B530" s="125">
        <f>+'Planilla de Cortes Dilegno'!G545</f>
        <v>0</v>
      </c>
      <c r="C530" s="125">
        <f>+'Planilla de Cortes Dilegno'!H545</f>
        <v>0</v>
      </c>
      <c r="D530" s="125" t="str">
        <f>CONCATENATE(+'Planilla de Cortes Dilegno'!R545," - ",'Planilla de Cortes Dilegno'!B545)</f>
        <v xml:space="preserve"> - </v>
      </c>
      <c r="E530" s="125" t="str">
        <f>+'Planilla de Cortes Dilegno'!D545</f>
        <v/>
      </c>
      <c r="F530" s="125" t="str">
        <f>IF('Planilla de Cortes Dilegno'!E545="","",IF('Planilla de Cortes Dilegno'!E545=1,0,1))</f>
        <v/>
      </c>
      <c r="G530" s="125" t="str">
        <f>IF('Planilla de Cortes Dilegno'!S545="","",IF('Planilla de Cortes Dilegno'!S545=1,VLOOKUP(E530,'Planilla de Cortes Dilegno'!AE:AI,4,0),IF('Planilla de Cortes Dilegno'!S545=2,VLOOKUP(E530,'Planilla de Cortes Dilegno'!AE:AI,5,0),"FSMIIIIII003")))</f>
        <v/>
      </c>
      <c r="H530" s="125" t="str">
        <f>IF('Planilla de Cortes Dilegno'!T545="","",IF('Planilla de Cortes Dilegno'!T545=1,VLOOKUP(E530,'Planilla de Cortes Dilegno'!AE:AI,4,0),IF('Planilla de Cortes Dilegno'!T545=2,VLOOKUP(E530,'Planilla de Cortes Dilegno'!AE:AI,5,0),"FSMIIIIII003")))</f>
        <v/>
      </c>
      <c r="I530" s="125" t="str">
        <f>IF('Planilla de Cortes Dilegno'!U545="","",IF('Planilla de Cortes Dilegno'!U545=1,VLOOKUP(E530,'Planilla de Cortes Dilegno'!AE:AI,4,0),IF('Planilla de Cortes Dilegno'!U545=2,VLOOKUP(E530,'Planilla de Cortes Dilegno'!AE:AI,5,0),"FSMIIIIII003")))</f>
        <v/>
      </c>
      <c r="J530" s="125" t="str">
        <f>IF('Planilla de Cortes Dilegno'!V545="","",IF('Planilla de Cortes Dilegno'!V545=1,VLOOKUP(E530,'Planilla de Cortes Dilegno'!AE:AI,4,0),IF('Planilla de Cortes Dilegno'!V545=2,VLOOKUP(E530,'Planilla de Cortes Dilegno'!AE:AI,5,0),"FSMIIIIII003")))</f>
        <v/>
      </c>
      <c r="K530" s="89" t="s">
        <v>926</v>
      </c>
    </row>
    <row r="531" spans="1:11" ht="18" customHeight="1" x14ac:dyDescent="0.2">
      <c r="A531" s="125">
        <f>+'Planilla de Cortes Dilegno'!F546</f>
        <v>0</v>
      </c>
      <c r="B531" s="125">
        <f>+'Planilla de Cortes Dilegno'!G546</f>
        <v>0</v>
      </c>
      <c r="C531" s="125">
        <f>+'Planilla de Cortes Dilegno'!H546</f>
        <v>0</v>
      </c>
      <c r="D531" s="125" t="str">
        <f>CONCATENATE(+'Planilla de Cortes Dilegno'!R546," - ",'Planilla de Cortes Dilegno'!B546)</f>
        <v xml:space="preserve"> - </v>
      </c>
      <c r="E531" s="125" t="str">
        <f>+'Planilla de Cortes Dilegno'!D546</f>
        <v/>
      </c>
      <c r="F531" s="125" t="str">
        <f>IF('Planilla de Cortes Dilegno'!E546="","",IF('Planilla de Cortes Dilegno'!E546=1,0,1))</f>
        <v/>
      </c>
      <c r="G531" s="125" t="str">
        <f>IF('Planilla de Cortes Dilegno'!S546="","",IF('Planilla de Cortes Dilegno'!S546=1,VLOOKUP(E531,'Planilla de Cortes Dilegno'!AE:AI,4,0),IF('Planilla de Cortes Dilegno'!S546=2,VLOOKUP(E531,'Planilla de Cortes Dilegno'!AE:AI,5,0),"FSMIIIIII003")))</f>
        <v/>
      </c>
      <c r="H531" s="125" t="str">
        <f>IF('Planilla de Cortes Dilegno'!T546="","",IF('Planilla de Cortes Dilegno'!T546=1,VLOOKUP(E531,'Planilla de Cortes Dilegno'!AE:AI,4,0),IF('Planilla de Cortes Dilegno'!T546=2,VLOOKUP(E531,'Planilla de Cortes Dilegno'!AE:AI,5,0),"FSMIIIIII003")))</f>
        <v/>
      </c>
      <c r="I531" s="125" t="str">
        <f>IF('Planilla de Cortes Dilegno'!U546="","",IF('Planilla de Cortes Dilegno'!U546=1,VLOOKUP(E531,'Planilla de Cortes Dilegno'!AE:AI,4,0),IF('Planilla de Cortes Dilegno'!U546=2,VLOOKUP(E531,'Planilla de Cortes Dilegno'!AE:AI,5,0),"FSMIIIIII003")))</f>
        <v/>
      </c>
      <c r="J531" s="125" t="str">
        <f>IF('Planilla de Cortes Dilegno'!V546="","",IF('Planilla de Cortes Dilegno'!V546=1,VLOOKUP(E531,'Planilla de Cortes Dilegno'!AE:AI,4,0),IF('Planilla de Cortes Dilegno'!V546=2,VLOOKUP(E531,'Planilla de Cortes Dilegno'!AE:AI,5,0),"FSMIIIIII003")))</f>
        <v/>
      </c>
      <c r="K531" s="89" t="s">
        <v>926</v>
      </c>
    </row>
    <row r="532" spans="1:11" ht="18" customHeight="1" x14ac:dyDescent="0.2">
      <c r="A532" s="125">
        <f>+'Planilla de Cortes Dilegno'!F547</f>
        <v>0</v>
      </c>
      <c r="B532" s="125">
        <f>+'Planilla de Cortes Dilegno'!G547</f>
        <v>0</v>
      </c>
      <c r="C532" s="125">
        <f>+'Planilla de Cortes Dilegno'!H547</f>
        <v>0</v>
      </c>
      <c r="D532" s="125" t="str">
        <f>CONCATENATE(+'Planilla de Cortes Dilegno'!R547," - ",'Planilla de Cortes Dilegno'!B547)</f>
        <v xml:space="preserve"> - </v>
      </c>
      <c r="E532" s="125" t="str">
        <f>+'Planilla de Cortes Dilegno'!D547</f>
        <v/>
      </c>
      <c r="F532" s="125" t="str">
        <f>IF('Planilla de Cortes Dilegno'!E547="","",IF('Planilla de Cortes Dilegno'!E547=1,0,1))</f>
        <v/>
      </c>
      <c r="G532" s="125" t="str">
        <f>IF('Planilla de Cortes Dilegno'!S547="","",IF('Planilla de Cortes Dilegno'!S547=1,VLOOKUP(E532,'Planilla de Cortes Dilegno'!AE:AI,4,0),IF('Planilla de Cortes Dilegno'!S547=2,VLOOKUP(E532,'Planilla de Cortes Dilegno'!AE:AI,5,0),"FSMIIIIII003")))</f>
        <v/>
      </c>
      <c r="H532" s="125" t="str">
        <f>IF('Planilla de Cortes Dilegno'!T547="","",IF('Planilla de Cortes Dilegno'!T547=1,VLOOKUP(E532,'Planilla de Cortes Dilegno'!AE:AI,4,0),IF('Planilla de Cortes Dilegno'!T547=2,VLOOKUP(E532,'Planilla de Cortes Dilegno'!AE:AI,5,0),"FSMIIIIII003")))</f>
        <v/>
      </c>
      <c r="I532" s="125" t="str">
        <f>IF('Planilla de Cortes Dilegno'!U547="","",IF('Planilla de Cortes Dilegno'!U547=1,VLOOKUP(E532,'Planilla de Cortes Dilegno'!AE:AI,4,0),IF('Planilla de Cortes Dilegno'!U547=2,VLOOKUP(E532,'Planilla de Cortes Dilegno'!AE:AI,5,0),"FSMIIIIII003")))</f>
        <v/>
      </c>
      <c r="J532" s="125" t="str">
        <f>IF('Planilla de Cortes Dilegno'!V547="","",IF('Planilla de Cortes Dilegno'!V547=1,VLOOKUP(E532,'Planilla de Cortes Dilegno'!AE:AI,4,0),IF('Planilla de Cortes Dilegno'!V547=2,VLOOKUP(E532,'Planilla de Cortes Dilegno'!AE:AI,5,0),"FSMIIIIII003")))</f>
        <v/>
      </c>
      <c r="K532" s="89" t="s">
        <v>926</v>
      </c>
    </row>
    <row r="533" spans="1:11" ht="18" customHeight="1" x14ac:dyDescent="0.2">
      <c r="A533" s="125">
        <f>+'Planilla de Cortes Dilegno'!F548</f>
        <v>0</v>
      </c>
      <c r="B533" s="125">
        <f>+'Planilla de Cortes Dilegno'!G548</f>
        <v>0</v>
      </c>
      <c r="C533" s="125">
        <f>+'Planilla de Cortes Dilegno'!H548</f>
        <v>0</v>
      </c>
      <c r="D533" s="125" t="str">
        <f>CONCATENATE(+'Planilla de Cortes Dilegno'!R548," - ",'Planilla de Cortes Dilegno'!B548)</f>
        <v xml:space="preserve"> - </v>
      </c>
      <c r="E533" s="125" t="str">
        <f>+'Planilla de Cortes Dilegno'!D548</f>
        <v/>
      </c>
      <c r="F533" s="125" t="str">
        <f>IF('Planilla de Cortes Dilegno'!E548="","",IF('Planilla de Cortes Dilegno'!E548=1,0,1))</f>
        <v/>
      </c>
      <c r="G533" s="125" t="str">
        <f>IF('Planilla de Cortes Dilegno'!S548="","",IF('Planilla de Cortes Dilegno'!S548=1,VLOOKUP(E533,'Planilla de Cortes Dilegno'!AE:AI,4,0),IF('Planilla de Cortes Dilegno'!S548=2,VLOOKUP(E533,'Planilla de Cortes Dilegno'!AE:AI,5,0),"FSMIIIIII003")))</f>
        <v/>
      </c>
      <c r="H533" s="125" t="str">
        <f>IF('Planilla de Cortes Dilegno'!T548="","",IF('Planilla de Cortes Dilegno'!T548=1,VLOOKUP(E533,'Planilla de Cortes Dilegno'!AE:AI,4,0),IF('Planilla de Cortes Dilegno'!T548=2,VLOOKUP(E533,'Planilla de Cortes Dilegno'!AE:AI,5,0),"FSMIIIIII003")))</f>
        <v/>
      </c>
      <c r="I533" s="125" t="str">
        <f>IF('Planilla de Cortes Dilegno'!U548="","",IF('Planilla de Cortes Dilegno'!U548=1,VLOOKUP(E533,'Planilla de Cortes Dilegno'!AE:AI,4,0),IF('Planilla de Cortes Dilegno'!U548=2,VLOOKUP(E533,'Planilla de Cortes Dilegno'!AE:AI,5,0),"FSMIIIIII003")))</f>
        <v/>
      </c>
      <c r="J533" s="125" t="str">
        <f>IF('Planilla de Cortes Dilegno'!V548="","",IF('Planilla de Cortes Dilegno'!V548=1,VLOOKUP(E533,'Planilla de Cortes Dilegno'!AE:AI,4,0),IF('Planilla de Cortes Dilegno'!V548=2,VLOOKUP(E533,'Planilla de Cortes Dilegno'!AE:AI,5,0),"FSMIIIIII003")))</f>
        <v/>
      </c>
      <c r="K533" s="89" t="s">
        <v>926</v>
      </c>
    </row>
    <row r="534" spans="1:11" ht="18" customHeight="1" x14ac:dyDescent="0.2">
      <c r="A534" s="125">
        <f>+'Planilla de Cortes Dilegno'!F549</f>
        <v>0</v>
      </c>
      <c r="B534" s="125">
        <f>+'Planilla de Cortes Dilegno'!G549</f>
        <v>0</v>
      </c>
      <c r="C534" s="125">
        <f>+'Planilla de Cortes Dilegno'!H549</f>
        <v>0</v>
      </c>
      <c r="D534" s="125" t="str">
        <f>CONCATENATE(+'Planilla de Cortes Dilegno'!R549," - ",'Planilla de Cortes Dilegno'!B549)</f>
        <v xml:space="preserve"> - </v>
      </c>
      <c r="E534" s="125" t="str">
        <f>+'Planilla de Cortes Dilegno'!D549</f>
        <v/>
      </c>
      <c r="F534" s="125" t="str">
        <f>IF('Planilla de Cortes Dilegno'!E549="","",IF('Planilla de Cortes Dilegno'!E549=1,0,1))</f>
        <v/>
      </c>
      <c r="G534" s="125" t="str">
        <f>IF('Planilla de Cortes Dilegno'!S549="","",IF('Planilla de Cortes Dilegno'!S549=1,VLOOKUP(E534,'Planilla de Cortes Dilegno'!AE:AI,4,0),IF('Planilla de Cortes Dilegno'!S549=2,VLOOKUP(E534,'Planilla de Cortes Dilegno'!AE:AI,5,0),"FSMIIIIII003")))</f>
        <v/>
      </c>
      <c r="H534" s="125" t="str">
        <f>IF('Planilla de Cortes Dilegno'!T549="","",IF('Planilla de Cortes Dilegno'!T549=1,VLOOKUP(E534,'Planilla de Cortes Dilegno'!AE:AI,4,0),IF('Planilla de Cortes Dilegno'!T549=2,VLOOKUP(E534,'Planilla de Cortes Dilegno'!AE:AI,5,0),"FSMIIIIII003")))</f>
        <v/>
      </c>
      <c r="I534" s="125" t="str">
        <f>IF('Planilla de Cortes Dilegno'!U549="","",IF('Planilla de Cortes Dilegno'!U549=1,VLOOKUP(E534,'Planilla de Cortes Dilegno'!AE:AI,4,0),IF('Planilla de Cortes Dilegno'!U549=2,VLOOKUP(E534,'Planilla de Cortes Dilegno'!AE:AI,5,0),"FSMIIIIII003")))</f>
        <v/>
      </c>
      <c r="J534" s="125" t="str">
        <f>IF('Planilla de Cortes Dilegno'!V549="","",IF('Planilla de Cortes Dilegno'!V549=1,VLOOKUP(E534,'Planilla de Cortes Dilegno'!AE:AI,4,0),IF('Planilla de Cortes Dilegno'!V549=2,VLOOKUP(E534,'Planilla de Cortes Dilegno'!AE:AI,5,0),"FSMIIIIII003")))</f>
        <v/>
      </c>
      <c r="K534" s="89" t="s">
        <v>926</v>
      </c>
    </row>
    <row r="535" spans="1:11" ht="18" customHeight="1" x14ac:dyDescent="0.2">
      <c r="A535" s="125">
        <f>+'Planilla de Cortes Dilegno'!F550</f>
        <v>0</v>
      </c>
      <c r="B535" s="125">
        <f>+'Planilla de Cortes Dilegno'!G550</f>
        <v>0</v>
      </c>
      <c r="C535" s="125">
        <f>+'Planilla de Cortes Dilegno'!H550</f>
        <v>0</v>
      </c>
      <c r="D535" s="125" t="str">
        <f>CONCATENATE(+'Planilla de Cortes Dilegno'!R550," - ",'Planilla de Cortes Dilegno'!B550)</f>
        <v xml:space="preserve"> - </v>
      </c>
      <c r="E535" s="125" t="str">
        <f>+'Planilla de Cortes Dilegno'!D550</f>
        <v/>
      </c>
      <c r="F535" s="125" t="str">
        <f>IF('Planilla de Cortes Dilegno'!E550="","",IF('Planilla de Cortes Dilegno'!E550=1,0,1))</f>
        <v/>
      </c>
      <c r="G535" s="125" t="str">
        <f>IF('Planilla de Cortes Dilegno'!S550="","",IF('Planilla de Cortes Dilegno'!S550=1,VLOOKUP(E535,'Planilla de Cortes Dilegno'!AE:AI,4,0),IF('Planilla de Cortes Dilegno'!S550=2,VLOOKUP(E535,'Planilla de Cortes Dilegno'!AE:AI,5,0),"FSMIIIIII003")))</f>
        <v/>
      </c>
      <c r="H535" s="125" t="str">
        <f>IF('Planilla de Cortes Dilegno'!T550="","",IF('Planilla de Cortes Dilegno'!T550=1,VLOOKUP(E535,'Planilla de Cortes Dilegno'!AE:AI,4,0),IF('Planilla de Cortes Dilegno'!T550=2,VLOOKUP(E535,'Planilla de Cortes Dilegno'!AE:AI,5,0),"FSMIIIIII003")))</f>
        <v/>
      </c>
      <c r="I535" s="125" t="str">
        <f>IF('Planilla de Cortes Dilegno'!U550="","",IF('Planilla de Cortes Dilegno'!U550=1,VLOOKUP(E535,'Planilla de Cortes Dilegno'!AE:AI,4,0),IF('Planilla de Cortes Dilegno'!U550=2,VLOOKUP(E535,'Planilla de Cortes Dilegno'!AE:AI,5,0),"FSMIIIIII003")))</f>
        <v/>
      </c>
      <c r="J535" s="125" t="str">
        <f>IF('Planilla de Cortes Dilegno'!V550="","",IF('Planilla de Cortes Dilegno'!V550=1,VLOOKUP(E535,'Planilla de Cortes Dilegno'!AE:AI,4,0),IF('Planilla de Cortes Dilegno'!V550=2,VLOOKUP(E535,'Planilla de Cortes Dilegno'!AE:AI,5,0),"FSMIIIIII003")))</f>
        <v/>
      </c>
      <c r="K535" s="89" t="s">
        <v>926</v>
      </c>
    </row>
    <row r="536" spans="1:11" ht="18" customHeight="1" x14ac:dyDescent="0.2">
      <c r="A536" s="125">
        <f>+'Planilla de Cortes Dilegno'!F551</f>
        <v>0</v>
      </c>
      <c r="B536" s="125">
        <f>+'Planilla de Cortes Dilegno'!G551</f>
        <v>0</v>
      </c>
      <c r="C536" s="125">
        <f>+'Planilla de Cortes Dilegno'!H551</f>
        <v>0</v>
      </c>
      <c r="D536" s="125" t="str">
        <f>CONCATENATE(+'Planilla de Cortes Dilegno'!R551," - ",'Planilla de Cortes Dilegno'!B551)</f>
        <v xml:space="preserve"> - </v>
      </c>
      <c r="E536" s="125" t="str">
        <f>+'Planilla de Cortes Dilegno'!D551</f>
        <v/>
      </c>
      <c r="F536" s="125" t="str">
        <f>IF('Planilla de Cortes Dilegno'!E551="","",IF('Planilla de Cortes Dilegno'!E551=1,0,1))</f>
        <v/>
      </c>
      <c r="G536" s="125" t="str">
        <f>IF('Planilla de Cortes Dilegno'!S551="","",IF('Planilla de Cortes Dilegno'!S551=1,VLOOKUP(E536,'Planilla de Cortes Dilegno'!AE:AI,4,0),IF('Planilla de Cortes Dilegno'!S551=2,VLOOKUP(E536,'Planilla de Cortes Dilegno'!AE:AI,5,0),"FSMIIIIII003")))</f>
        <v/>
      </c>
      <c r="H536" s="125" t="str">
        <f>IF('Planilla de Cortes Dilegno'!T551="","",IF('Planilla de Cortes Dilegno'!T551=1,VLOOKUP(E536,'Planilla de Cortes Dilegno'!AE:AI,4,0),IF('Planilla de Cortes Dilegno'!T551=2,VLOOKUP(E536,'Planilla de Cortes Dilegno'!AE:AI,5,0),"FSMIIIIII003")))</f>
        <v/>
      </c>
      <c r="I536" s="125" t="str">
        <f>IF('Planilla de Cortes Dilegno'!U551="","",IF('Planilla de Cortes Dilegno'!U551=1,VLOOKUP(E536,'Planilla de Cortes Dilegno'!AE:AI,4,0),IF('Planilla de Cortes Dilegno'!U551=2,VLOOKUP(E536,'Planilla de Cortes Dilegno'!AE:AI,5,0),"FSMIIIIII003")))</f>
        <v/>
      </c>
      <c r="J536" s="125" t="str">
        <f>IF('Planilla de Cortes Dilegno'!V551="","",IF('Planilla de Cortes Dilegno'!V551=1,VLOOKUP(E536,'Planilla de Cortes Dilegno'!AE:AI,4,0),IF('Planilla de Cortes Dilegno'!V551=2,VLOOKUP(E536,'Planilla de Cortes Dilegno'!AE:AI,5,0),"FSMIIIIII003")))</f>
        <v/>
      </c>
      <c r="K536" s="89" t="s">
        <v>926</v>
      </c>
    </row>
    <row r="537" spans="1:11" ht="18" customHeight="1" x14ac:dyDescent="0.2">
      <c r="A537" s="125">
        <f>+'Planilla de Cortes Dilegno'!F552</f>
        <v>0</v>
      </c>
      <c r="B537" s="125">
        <f>+'Planilla de Cortes Dilegno'!G552</f>
        <v>0</v>
      </c>
      <c r="C537" s="125">
        <f>+'Planilla de Cortes Dilegno'!H552</f>
        <v>0</v>
      </c>
      <c r="D537" s="125" t="str">
        <f>CONCATENATE(+'Planilla de Cortes Dilegno'!R552," - ",'Planilla de Cortes Dilegno'!B552)</f>
        <v xml:space="preserve"> - </v>
      </c>
      <c r="E537" s="125" t="str">
        <f>+'Planilla de Cortes Dilegno'!D552</f>
        <v/>
      </c>
      <c r="F537" s="125" t="str">
        <f>IF('Planilla de Cortes Dilegno'!E552="","",IF('Planilla de Cortes Dilegno'!E552=1,0,1))</f>
        <v/>
      </c>
      <c r="G537" s="125" t="str">
        <f>IF('Planilla de Cortes Dilegno'!S552="","",IF('Planilla de Cortes Dilegno'!S552=1,VLOOKUP(E537,'Planilla de Cortes Dilegno'!AE:AI,4,0),IF('Planilla de Cortes Dilegno'!S552=2,VLOOKUP(E537,'Planilla de Cortes Dilegno'!AE:AI,5,0),"FSMIIIIII003")))</f>
        <v/>
      </c>
      <c r="H537" s="125" t="str">
        <f>IF('Planilla de Cortes Dilegno'!T552="","",IF('Planilla de Cortes Dilegno'!T552=1,VLOOKUP(E537,'Planilla de Cortes Dilegno'!AE:AI,4,0),IF('Planilla de Cortes Dilegno'!T552=2,VLOOKUP(E537,'Planilla de Cortes Dilegno'!AE:AI,5,0),"FSMIIIIII003")))</f>
        <v/>
      </c>
      <c r="I537" s="125" t="str">
        <f>IF('Planilla de Cortes Dilegno'!U552="","",IF('Planilla de Cortes Dilegno'!U552=1,VLOOKUP(E537,'Planilla de Cortes Dilegno'!AE:AI,4,0),IF('Planilla de Cortes Dilegno'!U552=2,VLOOKUP(E537,'Planilla de Cortes Dilegno'!AE:AI,5,0),"FSMIIIIII003")))</f>
        <v/>
      </c>
      <c r="J537" s="125" t="str">
        <f>IF('Planilla de Cortes Dilegno'!V552="","",IF('Planilla de Cortes Dilegno'!V552=1,VLOOKUP(E537,'Planilla de Cortes Dilegno'!AE:AI,4,0),IF('Planilla de Cortes Dilegno'!V552=2,VLOOKUP(E537,'Planilla de Cortes Dilegno'!AE:AI,5,0),"FSMIIIIII003")))</f>
        <v/>
      </c>
      <c r="K537" s="89" t="s">
        <v>926</v>
      </c>
    </row>
    <row r="538" spans="1:11" ht="18" customHeight="1" x14ac:dyDescent="0.2">
      <c r="A538" s="125">
        <f>+'Planilla de Cortes Dilegno'!F553</f>
        <v>0</v>
      </c>
      <c r="B538" s="125">
        <f>+'Planilla de Cortes Dilegno'!G553</f>
        <v>0</v>
      </c>
      <c r="C538" s="125">
        <f>+'Planilla de Cortes Dilegno'!H553</f>
        <v>0</v>
      </c>
      <c r="D538" s="125" t="str">
        <f>CONCATENATE(+'Planilla de Cortes Dilegno'!R553," - ",'Planilla de Cortes Dilegno'!B553)</f>
        <v xml:space="preserve"> - </v>
      </c>
      <c r="E538" s="125" t="str">
        <f>+'Planilla de Cortes Dilegno'!D553</f>
        <v/>
      </c>
      <c r="F538" s="125" t="str">
        <f>IF('Planilla de Cortes Dilegno'!E553="","",IF('Planilla de Cortes Dilegno'!E553=1,0,1))</f>
        <v/>
      </c>
      <c r="G538" s="125" t="str">
        <f>IF('Planilla de Cortes Dilegno'!S553="","",IF('Planilla de Cortes Dilegno'!S553=1,VLOOKUP(E538,'Planilla de Cortes Dilegno'!AE:AI,4,0),IF('Planilla de Cortes Dilegno'!S553=2,VLOOKUP(E538,'Planilla de Cortes Dilegno'!AE:AI,5,0),"FSMIIIIII003")))</f>
        <v/>
      </c>
      <c r="H538" s="125" t="str">
        <f>IF('Planilla de Cortes Dilegno'!T553="","",IF('Planilla de Cortes Dilegno'!T553=1,VLOOKUP(E538,'Planilla de Cortes Dilegno'!AE:AI,4,0),IF('Planilla de Cortes Dilegno'!T553=2,VLOOKUP(E538,'Planilla de Cortes Dilegno'!AE:AI,5,0),"FSMIIIIII003")))</f>
        <v/>
      </c>
      <c r="I538" s="125" t="str">
        <f>IF('Planilla de Cortes Dilegno'!U553="","",IF('Planilla de Cortes Dilegno'!U553=1,VLOOKUP(E538,'Planilla de Cortes Dilegno'!AE:AI,4,0),IF('Planilla de Cortes Dilegno'!U553=2,VLOOKUP(E538,'Planilla de Cortes Dilegno'!AE:AI,5,0),"FSMIIIIII003")))</f>
        <v/>
      </c>
      <c r="J538" s="125" t="str">
        <f>IF('Planilla de Cortes Dilegno'!V553="","",IF('Planilla de Cortes Dilegno'!V553=1,VLOOKUP(E538,'Planilla de Cortes Dilegno'!AE:AI,4,0),IF('Planilla de Cortes Dilegno'!V553=2,VLOOKUP(E538,'Planilla de Cortes Dilegno'!AE:AI,5,0),"FSMIIIIII003")))</f>
        <v/>
      </c>
      <c r="K538" s="89" t="s">
        <v>926</v>
      </c>
    </row>
    <row r="539" spans="1:11" ht="18" customHeight="1" x14ac:dyDescent="0.2">
      <c r="A539" s="125">
        <f>+'Planilla de Cortes Dilegno'!F554</f>
        <v>0</v>
      </c>
      <c r="B539" s="125">
        <f>+'Planilla de Cortes Dilegno'!G554</f>
        <v>0</v>
      </c>
      <c r="C539" s="125">
        <f>+'Planilla de Cortes Dilegno'!H554</f>
        <v>0</v>
      </c>
      <c r="D539" s="125" t="str">
        <f>CONCATENATE(+'Planilla de Cortes Dilegno'!R554," - ",'Planilla de Cortes Dilegno'!B554)</f>
        <v xml:space="preserve"> - </v>
      </c>
      <c r="E539" s="125" t="str">
        <f>+'Planilla de Cortes Dilegno'!D554</f>
        <v/>
      </c>
      <c r="F539" s="125" t="str">
        <f>IF('Planilla de Cortes Dilegno'!E554="","",IF('Planilla de Cortes Dilegno'!E554=1,0,1))</f>
        <v/>
      </c>
      <c r="G539" s="125" t="str">
        <f>IF('Planilla de Cortes Dilegno'!S554="","",IF('Planilla de Cortes Dilegno'!S554=1,VLOOKUP(E539,'Planilla de Cortes Dilegno'!AE:AI,4,0),IF('Planilla de Cortes Dilegno'!S554=2,VLOOKUP(E539,'Planilla de Cortes Dilegno'!AE:AI,5,0),"FSMIIIIII003")))</f>
        <v/>
      </c>
      <c r="H539" s="125" t="str">
        <f>IF('Planilla de Cortes Dilegno'!T554="","",IF('Planilla de Cortes Dilegno'!T554=1,VLOOKUP(E539,'Planilla de Cortes Dilegno'!AE:AI,4,0),IF('Planilla de Cortes Dilegno'!T554=2,VLOOKUP(E539,'Planilla de Cortes Dilegno'!AE:AI,5,0),"FSMIIIIII003")))</f>
        <v/>
      </c>
      <c r="I539" s="125" t="str">
        <f>IF('Planilla de Cortes Dilegno'!U554="","",IF('Planilla de Cortes Dilegno'!U554=1,VLOOKUP(E539,'Planilla de Cortes Dilegno'!AE:AI,4,0),IF('Planilla de Cortes Dilegno'!U554=2,VLOOKUP(E539,'Planilla de Cortes Dilegno'!AE:AI,5,0),"FSMIIIIII003")))</f>
        <v/>
      </c>
      <c r="J539" s="125" t="str">
        <f>IF('Planilla de Cortes Dilegno'!V554="","",IF('Planilla de Cortes Dilegno'!V554=1,VLOOKUP(E539,'Planilla de Cortes Dilegno'!AE:AI,4,0),IF('Planilla de Cortes Dilegno'!V554=2,VLOOKUP(E539,'Planilla de Cortes Dilegno'!AE:AI,5,0),"FSMIIIIII003")))</f>
        <v/>
      </c>
      <c r="K539" s="89" t="s">
        <v>926</v>
      </c>
    </row>
    <row r="540" spans="1:11" ht="18" customHeight="1" x14ac:dyDescent="0.2">
      <c r="A540" s="125">
        <f>+'Planilla de Cortes Dilegno'!F555</f>
        <v>0</v>
      </c>
      <c r="B540" s="125">
        <f>+'Planilla de Cortes Dilegno'!G555</f>
        <v>0</v>
      </c>
      <c r="C540" s="125">
        <f>+'Planilla de Cortes Dilegno'!H555</f>
        <v>0</v>
      </c>
      <c r="D540" s="125" t="str">
        <f>CONCATENATE(+'Planilla de Cortes Dilegno'!R555," - ",'Planilla de Cortes Dilegno'!B555)</f>
        <v xml:space="preserve"> - </v>
      </c>
      <c r="E540" s="125" t="str">
        <f>+'Planilla de Cortes Dilegno'!D555</f>
        <v/>
      </c>
      <c r="F540" s="125" t="str">
        <f>IF('Planilla de Cortes Dilegno'!E555="","",IF('Planilla de Cortes Dilegno'!E555=1,0,1))</f>
        <v/>
      </c>
      <c r="G540" s="125" t="str">
        <f>IF('Planilla de Cortes Dilegno'!S555="","",IF('Planilla de Cortes Dilegno'!S555=1,VLOOKUP(E540,'Planilla de Cortes Dilegno'!AE:AI,4,0),IF('Planilla de Cortes Dilegno'!S555=2,VLOOKUP(E540,'Planilla de Cortes Dilegno'!AE:AI,5,0),"FSMIIIIII003")))</f>
        <v/>
      </c>
      <c r="H540" s="125" t="str">
        <f>IF('Planilla de Cortes Dilegno'!T555="","",IF('Planilla de Cortes Dilegno'!T555=1,VLOOKUP(E540,'Planilla de Cortes Dilegno'!AE:AI,4,0),IF('Planilla de Cortes Dilegno'!T555=2,VLOOKUP(E540,'Planilla de Cortes Dilegno'!AE:AI,5,0),"FSMIIIIII003")))</f>
        <v/>
      </c>
      <c r="I540" s="125" t="str">
        <f>IF('Planilla de Cortes Dilegno'!U555="","",IF('Planilla de Cortes Dilegno'!U555=1,VLOOKUP(E540,'Planilla de Cortes Dilegno'!AE:AI,4,0),IF('Planilla de Cortes Dilegno'!U555=2,VLOOKUP(E540,'Planilla de Cortes Dilegno'!AE:AI,5,0),"FSMIIIIII003")))</f>
        <v/>
      </c>
      <c r="J540" s="125" t="str">
        <f>IF('Planilla de Cortes Dilegno'!V555="","",IF('Planilla de Cortes Dilegno'!V555=1,VLOOKUP(E540,'Planilla de Cortes Dilegno'!AE:AI,4,0),IF('Planilla de Cortes Dilegno'!V555=2,VLOOKUP(E540,'Planilla de Cortes Dilegno'!AE:AI,5,0),"FSMIIIIII003")))</f>
        <v/>
      </c>
      <c r="K540" s="89" t="s">
        <v>926</v>
      </c>
    </row>
    <row r="541" spans="1:11" ht="18" customHeight="1" x14ac:dyDescent="0.2">
      <c r="A541" s="125">
        <f>+'Planilla de Cortes Dilegno'!F556</f>
        <v>0</v>
      </c>
      <c r="B541" s="125">
        <f>+'Planilla de Cortes Dilegno'!G556</f>
        <v>0</v>
      </c>
      <c r="C541" s="125">
        <f>+'Planilla de Cortes Dilegno'!H556</f>
        <v>0</v>
      </c>
      <c r="D541" s="125" t="str">
        <f>CONCATENATE(+'Planilla de Cortes Dilegno'!R556," - ",'Planilla de Cortes Dilegno'!B556)</f>
        <v xml:space="preserve"> - </v>
      </c>
      <c r="E541" s="125" t="str">
        <f>+'Planilla de Cortes Dilegno'!D556</f>
        <v/>
      </c>
      <c r="F541" s="125" t="str">
        <f>IF('Planilla de Cortes Dilegno'!E556="","",IF('Planilla de Cortes Dilegno'!E556=1,0,1))</f>
        <v/>
      </c>
      <c r="G541" s="125" t="str">
        <f>IF('Planilla de Cortes Dilegno'!S556="","",IF('Planilla de Cortes Dilegno'!S556=1,VLOOKUP(E541,'Planilla de Cortes Dilegno'!AE:AI,4,0),IF('Planilla de Cortes Dilegno'!S556=2,VLOOKUP(E541,'Planilla de Cortes Dilegno'!AE:AI,5,0),"FSMIIIIII003")))</f>
        <v/>
      </c>
      <c r="H541" s="125" t="str">
        <f>IF('Planilla de Cortes Dilegno'!T556="","",IF('Planilla de Cortes Dilegno'!T556=1,VLOOKUP(E541,'Planilla de Cortes Dilegno'!AE:AI,4,0),IF('Planilla de Cortes Dilegno'!T556=2,VLOOKUP(E541,'Planilla de Cortes Dilegno'!AE:AI,5,0),"FSMIIIIII003")))</f>
        <v/>
      </c>
      <c r="I541" s="125" t="str">
        <f>IF('Planilla de Cortes Dilegno'!U556="","",IF('Planilla de Cortes Dilegno'!U556=1,VLOOKUP(E541,'Planilla de Cortes Dilegno'!AE:AI,4,0),IF('Planilla de Cortes Dilegno'!U556=2,VLOOKUP(E541,'Planilla de Cortes Dilegno'!AE:AI,5,0),"FSMIIIIII003")))</f>
        <v/>
      </c>
      <c r="J541" s="125" t="str">
        <f>IF('Planilla de Cortes Dilegno'!V556="","",IF('Planilla de Cortes Dilegno'!V556=1,VLOOKUP(E541,'Planilla de Cortes Dilegno'!AE:AI,4,0),IF('Planilla de Cortes Dilegno'!V556=2,VLOOKUP(E541,'Planilla de Cortes Dilegno'!AE:AI,5,0),"FSMIIIIII003")))</f>
        <v/>
      </c>
      <c r="K541" s="89" t="s">
        <v>926</v>
      </c>
    </row>
    <row r="542" spans="1:11" ht="18" customHeight="1" x14ac:dyDescent="0.2">
      <c r="A542" s="125">
        <f>+'Planilla de Cortes Dilegno'!F557</f>
        <v>0</v>
      </c>
      <c r="B542" s="125">
        <f>+'Planilla de Cortes Dilegno'!G557</f>
        <v>0</v>
      </c>
      <c r="C542" s="125">
        <f>+'Planilla de Cortes Dilegno'!H557</f>
        <v>0</v>
      </c>
      <c r="D542" s="125" t="str">
        <f>CONCATENATE(+'Planilla de Cortes Dilegno'!R557," - ",'Planilla de Cortes Dilegno'!B557)</f>
        <v xml:space="preserve"> - </v>
      </c>
      <c r="E542" s="125" t="str">
        <f>+'Planilla de Cortes Dilegno'!D557</f>
        <v/>
      </c>
      <c r="F542" s="125" t="str">
        <f>IF('Planilla de Cortes Dilegno'!E557="","",IF('Planilla de Cortes Dilegno'!E557=1,0,1))</f>
        <v/>
      </c>
      <c r="G542" s="125" t="str">
        <f>IF('Planilla de Cortes Dilegno'!S557="","",IF('Planilla de Cortes Dilegno'!S557=1,VLOOKUP(E542,'Planilla de Cortes Dilegno'!AE:AI,4,0),IF('Planilla de Cortes Dilegno'!S557=2,VLOOKUP(E542,'Planilla de Cortes Dilegno'!AE:AI,5,0),"FSMIIIIII003")))</f>
        <v/>
      </c>
      <c r="H542" s="125" t="str">
        <f>IF('Planilla de Cortes Dilegno'!T557="","",IF('Planilla de Cortes Dilegno'!T557=1,VLOOKUP(E542,'Planilla de Cortes Dilegno'!AE:AI,4,0),IF('Planilla de Cortes Dilegno'!T557=2,VLOOKUP(E542,'Planilla de Cortes Dilegno'!AE:AI,5,0),"FSMIIIIII003")))</f>
        <v/>
      </c>
      <c r="I542" s="125" t="str">
        <f>IF('Planilla de Cortes Dilegno'!U557="","",IF('Planilla de Cortes Dilegno'!U557=1,VLOOKUP(E542,'Planilla de Cortes Dilegno'!AE:AI,4,0),IF('Planilla de Cortes Dilegno'!U557=2,VLOOKUP(E542,'Planilla de Cortes Dilegno'!AE:AI,5,0),"FSMIIIIII003")))</f>
        <v/>
      </c>
      <c r="J542" s="125" t="str">
        <f>IF('Planilla de Cortes Dilegno'!V557="","",IF('Planilla de Cortes Dilegno'!V557=1,VLOOKUP(E542,'Planilla de Cortes Dilegno'!AE:AI,4,0),IF('Planilla de Cortes Dilegno'!V557=2,VLOOKUP(E542,'Planilla de Cortes Dilegno'!AE:AI,5,0),"FSMIIIIII003")))</f>
        <v/>
      </c>
      <c r="K542" s="89" t="s">
        <v>926</v>
      </c>
    </row>
    <row r="543" spans="1:11" ht="18" customHeight="1" x14ac:dyDescent="0.2">
      <c r="A543" s="125">
        <f>+'Planilla de Cortes Dilegno'!F558</f>
        <v>0</v>
      </c>
      <c r="B543" s="125">
        <f>+'Planilla de Cortes Dilegno'!G558</f>
        <v>0</v>
      </c>
      <c r="C543" s="125">
        <f>+'Planilla de Cortes Dilegno'!H558</f>
        <v>0</v>
      </c>
      <c r="D543" s="125" t="str">
        <f>CONCATENATE(+'Planilla de Cortes Dilegno'!R558," - ",'Planilla de Cortes Dilegno'!B558)</f>
        <v xml:space="preserve"> - </v>
      </c>
      <c r="E543" s="125" t="str">
        <f>+'Planilla de Cortes Dilegno'!D558</f>
        <v/>
      </c>
      <c r="F543" s="125" t="str">
        <f>IF('Planilla de Cortes Dilegno'!E558="","",IF('Planilla de Cortes Dilegno'!E558=1,0,1))</f>
        <v/>
      </c>
      <c r="G543" s="125" t="str">
        <f>IF('Planilla de Cortes Dilegno'!S558="","",IF('Planilla de Cortes Dilegno'!S558=1,VLOOKUP(E543,'Planilla de Cortes Dilegno'!AE:AI,4,0),IF('Planilla de Cortes Dilegno'!S558=2,VLOOKUP(E543,'Planilla de Cortes Dilegno'!AE:AI,5,0),"FSMIIIIII003")))</f>
        <v/>
      </c>
      <c r="H543" s="125" t="str">
        <f>IF('Planilla de Cortes Dilegno'!T558="","",IF('Planilla de Cortes Dilegno'!T558=1,VLOOKUP(E543,'Planilla de Cortes Dilegno'!AE:AI,4,0),IF('Planilla de Cortes Dilegno'!T558=2,VLOOKUP(E543,'Planilla de Cortes Dilegno'!AE:AI,5,0),"FSMIIIIII003")))</f>
        <v/>
      </c>
      <c r="I543" s="125" t="str">
        <f>IF('Planilla de Cortes Dilegno'!U558="","",IF('Planilla de Cortes Dilegno'!U558=1,VLOOKUP(E543,'Planilla de Cortes Dilegno'!AE:AI,4,0),IF('Planilla de Cortes Dilegno'!U558=2,VLOOKUP(E543,'Planilla de Cortes Dilegno'!AE:AI,5,0),"FSMIIIIII003")))</f>
        <v/>
      </c>
      <c r="J543" s="125" t="str">
        <f>IF('Planilla de Cortes Dilegno'!V558="","",IF('Planilla de Cortes Dilegno'!V558=1,VLOOKUP(E543,'Planilla de Cortes Dilegno'!AE:AI,4,0),IF('Planilla de Cortes Dilegno'!V558=2,VLOOKUP(E543,'Planilla de Cortes Dilegno'!AE:AI,5,0),"FSMIIIIII003")))</f>
        <v/>
      </c>
      <c r="K543" s="89" t="s">
        <v>926</v>
      </c>
    </row>
    <row r="544" spans="1:11" ht="18" customHeight="1" x14ac:dyDescent="0.2">
      <c r="A544" s="125">
        <f>+'Planilla de Cortes Dilegno'!F559</f>
        <v>0</v>
      </c>
      <c r="B544" s="125">
        <f>+'Planilla de Cortes Dilegno'!G559</f>
        <v>0</v>
      </c>
      <c r="C544" s="125">
        <f>+'Planilla de Cortes Dilegno'!H559</f>
        <v>0</v>
      </c>
      <c r="D544" s="125" t="str">
        <f>CONCATENATE(+'Planilla de Cortes Dilegno'!R559," - ",'Planilla de Cortes Dilegno'!B559)</f>
        <v xml:space="preserve"> - </v>
      </c>
      <c r="E544" s="125" t="str">
        <f>+'Planilla de Cortes Dilegno'!D559</f>
        <v/>
      </c>
      <c r="F544" s="125" t="str">
        <f>IF('Planilla de Cortes Dilegno'!E559="","",IF('Planilla de Cortes Dilegno'!E559=1,0,1))</f>
        <v/>
      </c>
      <c r="G544" s="125" t="str">
        <f>IF('Planilla de Cortes Dilegno'!S559="","",IF('Planilla de Cortes Dilegno'!S559=1,VLOOKUP(E544,'Planilla de Cortes Dilegno'!AE:AI,4,0),IF('Planilla de Cortes Dilegno'!S559=2,VLOOKUP(E544,'Planilla de Cortes Dilegno'!AE:AI,5,0),"FSMIIIIII003")))</f>
        <v/>
      </c>
      <c r="H544" s="125" t="str">
        <f>IF('Planilla de Cortes Dilegno'!T559="","",IF('Planilla de Cortes Dilegno'!T559=1,VLOOKUP(E544,'Planilla de Cortes Dilegno'!AE:AI,4,0),IF('Planilla de Cortes Dilegno'!T559=2,VLOOKUP(E544,'Planilla de Cortes Dilegno'!AE:AI,5,0),"FSMIIIIII003")))</f>
        <v/>
      </c>
      <c r="I544" s="125" t="str">
        <f>IF('Planilla de Cortes Dilegno'!U559="","",IF('Planilla de Cortes Dilegno'!U559=1,VLOOKUP(E544,'Planilla de Cortes Dilegno'!AE:AI,4,0),IF('Planilla de Cortes Dilegno'!U559=2,VLOOKUP(E544,'Planilla de Cortes Dilegno'!AE:AI,5,0),"FSMIIIIII003")))</f>
        <v/>
      </c>
      <c r="J544" s="125" t="str">
        <f>IF('Planilla de Cortes Dilegno'!V559="","",IF('Planilla de Cortes Dilegno'!V559=1,VLOOKUP(E544,'Planilla de Cortes Dilegno'!AE:AI,4,0),IF('Planilla de Cortes Dilegno'!V559=2,VLOOKUP(E544,'Planilla de Cortes Dilegno'!AE:AI,5,0),"FSMIIIIII003")))</f>
        <v/>
      </c>
      <c r="K544" s="89" t="s">
        <v>926</v>
      </c>
    </row>
    <row r="545" spans="1:11" ht="18" customHeight="1" x14ac:dyDescent="0.2">
      <c r="A545" s="125">
        <f>+'Planilla de Cortes Dilegno'!F560</f>
        <v>0</v>
      </c>
      <c r="B545" s="125">
        <f>+'Planilla de Cortes Dilegno'!G560</f>
        <v>0</v>
      </c>
      <c r="C545" s="125">
        <f>+'Planilla de Cortes Dilegno'!H560</f>
        <v>0</v>
      </c>
      <c r="D545" s="125" t="str">
        <f>CONCATENATE(+'Planilla de Cortes Dilegno'!R560," - ",'Planilla de Cortes Dilegno'!B560)</f>
        <v xml:space="preserve"> - </v>
      </c>
      <c r="E545" s="125" t="str">
        <f>+'Planilla de Cortes Dilegno'!D560</f>
        <v/>
      </c>
      <c r="F545" s="125" t="str">
        <f>IF('Planilla de Cortes Dilegno'!E560="","",IF('Planilla de Cortes Dilegno'!E560=1,0,1))</f>
        <v/>
      </c>
      <c r="G545" s="125" t="str">
        <f>IF('Planilla de Cortes Dilegno'!S560="","",IF('Planilla de Cortes Dilegno'!S560=1,VLOOKUP(E545,'Planilla de Cortes Dilegno'!AE:AI,4,0),IF('Planilla de Cortes Dilegno'!S560=2,VLOOKUP(E545,'Planilla de Cortes Dilegno'!AE:AI,5,0),"FSMIIIIII003")))</f>
        <v/>
      </c>
      <c r="H545" s="125" t="str">
        <f>IF('Planilla de Cortes Dilegno'!T560="","",IF('Planilla de Cortes Dilegno'!T560=1,VLOOKUP(E545,'Planilla de Cortes Dilegno'!AE:AI,4,0),IF('Planilla de Cortes Dilegno'!T560=2,VLOOKUP(E545,'Planilla de Cortes Dilegno'!AE:AI,5,0),"FSMIIIIII003")))</f>
        <v/>
      </c>
      <c r="I545" s="125" t="str">
        <f>IF('Planilla de Cortes Dilegno'!U560="","",IF('Planilla de Cortes Dilegno'!U560=1,VLOOKUP(E545,'Planilla de Cortes Dilegno'!AE:AI,4,0),IF('Planilla de Cortes Dilegno'!U560=2,VLOOKUP(E545,'Planilla de Cortes Dilegno'!AE:AI,5,0),"FSMIIIIII003")))</f>
        <v/>
      </c>
      <c r="J545" s="125" t="str">
        <f>IF('Planilla de Cortes Dilegno'!V560="","",IF('Planilla de Cortes Dilegno'!V560=1,VLOOKUP(E545,'Planilla de Cortes Dilegno'!AE:AI,4,0),IF('Planilla de Cortes Dilegno'!V560=2,VLOOKUP(E545,'Planilla de Cortes Dilegno'!AE:AI,5,0),"FSMIIIIII003")))</f>
        <v/>
      </c>
      <c r="K545" s="89" t="s">
        <v>926</v>
      </c>
    </row>
    <row r="546" spans="1:11" ht="18" customHeight="1" x14ac:dyDescent="0.2">
      <c r="A546" s="125">
        <f>+'Planilla de Cortes Dilegno'!F561</f>
        <v>0</v>
      </c>
      <c r="B546" s="125">
        <f>+'Planilla de Cortes Dilegno'!G561</f>
        <v>0</v>
      </c>
      <c r="C546" s="125">
        <f>+'Planilla de Cortes Dilegno'!H561</f>
        <v>0</v>
      </c>
      <c r="D546" s="125" t="str">
        <f>CONCATENATE(+'Planilla de Cortes Dilegno'!R561," - ",'Planilla de Cortes Dilegno'!B561)</f>
        <v xml:space="preserve"> - </v>
      </c>
      <c r="E546" s="125" t="str">
        <f>+'Planilla de Cortes Dilegno'!D561</f>
        <v/>
      </c>
      <c r="F546" s="125" t="str">
        <f>IF('Planilla de Cortes Dilegno'!E561="","",IF('Planilla de Cortes Dilegno'!E561=1,0,1))</f>
        <v/>
      </c>
      <c r="G546" s="125" t="str">
        <f>IF('Planilla de Cortes Dilegno'!S561="","",IF('Planilla de Cortes Dilegno'!S561=1,VLOOKUP(E546,'Planilla de Cortes Dilegno'!AE:AI,4,0),IF('Planilla de Cortes Dilegno'!S561=2,VLOOKUP(E546,'Planilla de Cortes Dilegno'!AE:AI,5,0),"FSMIIIIII003")))</f>
        <v/>
      </c>
      <c r="H546" s="125" t="str">
        <f>IF('Planilla de Cortes Dilegno'!T561="","",IF('Planilla de Cortes Dilegno'!T561=1,VLOOKUP(E546,'Planilla de Cortes Dilegno'!AE:AI,4,0),IF('Planilla de Cortes Dilegno'!T561=2,VLOOKUP(E546,'Planilla de Cortes Dilegno'!AE:AI,5,0),"FSMIIIIII003")))</f>
        <v/>
      </c>
      <c r="I546" s="125" t="str">
        <f>IF('Planilla de Cortes Dilegno'!U561="","",IF('Planilla de Cortes Dilegno'!U561=1,VLOOKUP(E546,'Planilla de Cortes Dilegno'!AE:AI,4,0),IF('Planilla de Cortes Dilegno'!U561=2,VLOOKUP(E546,'Planilla de Cortes Dilegno'!AE:AI,5,0),"FSMIIIIII003")))</f>
        <v/>
      </c>
      <c r="J546" s="125" t="str">
        <f>IF('Planilla de Cortes Dilegno'!V561="","",IF('Planilla de Cortes Dilegno'!V561=1,VLOOKUP(E546,'Planilla de Cortes Dilegno'!AE:AI,4,0),IF('Planilla de Cortes Dilegno'!V561=2,VLOOKUP(E546,'Planilla de Cortes Dilegno'!AE:AI,5,0),"FSMIIIIII003")))</f>
        <v/>
      </c>
      <c r="K546" s="89" t="s">
        <v>926</v>
      </c>
    </row>
    <row r="547" spans="1:11" ht="18" customHeight="1" x14ac:dyDescent="0.2">
      <c r="A547" s="125">
        <f>+'Planilla de Cortes Dilegno'!F562</f>
        <v>0</v>
      </c>
      <c r="B547" s="125">
        <f>+'Planilla de Cortes Dilegno'!G562</f>
        <v>0</v>
      </c>
      <c r="C547" s="125">
        <f>+'Planilla de Cortes Dilegno'!H562</f>
        <v>0</v>
      </c>
      <c r="D547" s="125" t="str">
        <f>CONCATENATE(+'Planilla de Cortes Dilegno'!R562," - ",'Planilla de Cortes Dilegno'!B562)</f>
        <v xml:space="preserve"> - </v>
      </c>
      <c r="E547" s="125" t="str">
        <f>+'Planilla de Cortes Dilegno'!D562</f>
        <v/>
      </c>
      <c r="F547" s="125" t="str">
        <f>IF('Planilla de Cortes Dilegno'!E562="","",IF('Planilla de Cortes Dilegno'!E562=1,0,1))</f>
        <v/>
      </c>
      <c r="G547" s="125" t="str">
        <f>IF('Planilla de Cortes Dilegno'!S562="","",IF('Planilla de Cortes Dilegno'!S562=1,VLOOKUP(E547,'Planilla de Cortes Dilegno'!AE:AI,4,0),IF('Planilla de Cortes Dilegno'!S562=2,VLOOKUP(E547,'Planilla de Cortes Dilegno'!AE:AI,5,0),"FSMIIIIII003")))</f>
        <v/>
      </c>
      <c r="H547" s="125" t="str">
        <f>IF('Planilla de Cortes Dilegno'!T562="","",IF('Planilla de Cortes Dilegno'!T562=1,VLOOKUP(E547,'Planilla de Cortes Dilegno'!AE:AI,4,0),IF('Planilla de Cortes Dilegno'!T562=2,VLOOKUP(E547,'Planilla de Cortes Dilegno'!AE:AI,5,0),"FSMIIIIII003")))</f>
        <v/>
      </c>
      <c r="I547" s="125" t="str">
        <f>IF('Planilla de Cortes Dilegno'!U562="","",IF('Planilla de Cortes Dilegno'!U562=1,VLOOKUP(E547,'Planilla de Cortes Dilegno'!AE:AI,4,0),IF('Planilla de Cortes Dilegno'!U562=2,VLOOKUP(E547,'Planilla de Cortes Dilegno'!AE:AI,5,0),"FSMIIIIII003")))</f>
        <v/>
      </c>
      <c r="J547" s="125" t="str">
        <f>IF('Planilla de Cortes Dilegno'!V562="","",IF('Planilla de Cortes Dilegno'!V562=1,VLOOKUP(E547,'Planilla de Cortes Dilegno'!AE:AI,4,0),IF('Planilla de Cortes Dilegno'!V562=2,VLOOKUP(E547,'Planilla de Cortes Dilegno'!AE:AI,5,0),"FSMIIIIII003")))</f>
        <v/>
      </c>
      <c r="K547" s="89" t="s">
        <v>926</v>
      </c>
    </row>
    <row r="548" spans="1:11" ht="18" customHeight="1" x14ac:dyDescent="0.2">
      <c r="A548" s="125">
        <f>+'Planilla de Cortes Dilegno'!F563</f>
        <v>0</v>
      </c>
      <c r="B548" s="125">
        <f>+'Planilla de Cortes Dilegno'!G563</f>
        <v>0</v>
      </c>
      <c r="C548" s="125">
        <f>+'Planilla de Cortes Dilegno'!H563</f>
        <v>0</v>
      </c>
      <c r="D548" s="125" t="str">
        <f>CONCATENATE(+'Planilla de Cortes Dilegno'!R563," - ",'Planilla de Cortes Dilegno'!B563)</f>
        <v xml:space="preserve"> - </v>
      </c>
      <c r="E548" s="125" t="str">
        <f>+'Planilla de Cortes Dilegno'!D563</f>
        <v/>
      </c>
      <c r="F548" s="125" t="str">
        <f>IF('Planilla de Cortes Dilegno'!E563="","",IF('Planilla de Cortes Dilegno'!E563=1,0,1))</f>
        <v/>
      </c>
      <c r="G548" s="125" t="str">
        <f>IF('Planilla de Cortes Dilegno'!S563="","",IF('Planilla de Cortes Dilegno'!S563=1,VLOOKUP(E548,'Planilla de Cortes Dilegno'!AE:AI,4,0),IF('Planilla de Cortes Dilegno'!S563=2,VLOOKUP(E548,'Planilla de Cortes Dilegno'!AE:AI,5,0),"FSMIIIIII003")))</f>
        <v/>
      </c>
      <c r="H548" s="125" t="str">
        <f>IF('Planilla de Cortes Dilegno'!T563="","",IF('Planilla de Cortes Dilegno'!T563=1,VLOOKUP(E548,'Planilla de Cortes Dilegno'!AE:AI,4,0),IF('Planilla de Cortes Dilegno'!T563=2,VLOOKUP(E548,'Planilla de Cortes Dilegno'!AE:AI,5,0),"FSMIIIIII003")))</f>
        <v/>
      </c>
      <c r="I548" s="125" t="str">
        <f>IF('Planilla de Cortes Dilegno'!U563="","",IF('Planilla de Cortes Dilegno'!U563=1,VLOOKUP(E548,'Planilla de Cortes Dilegno'!AE:AI,4,0),IF('Planilla de Cortes Dilegno'!U563=2,VLOOKUP(E548,'Planilla de Cortes Dilegno'!AE:AI,5,0),"FSMIIIIII003")))</f>
        <v/>
      </c>
      <c r="J548" s="125" t="str">
        <f>IF('Planilla de Cortes Dilegno'!V563="","",IF('Planilla de Cortes Dilegno'!V563=1,VLOOKUP(E548,'Planilla de Cortes Dilegno'!AE:AI,4,0),IF('Planilla de Cortes Dilegno'!V563=2,VLOOKUP(E548,'Planilla de Cortes Dilegno'!AE:AI,5,0),"FSMIIIIII003")))</f>
        <v/>
      </c>
      <c r="K548" s="89" t="s">
        <v>926</v>
      </c>
    </row>
    <row r="549" spans="1:11" ht="18" customHeight="1" x14ac:dyDescent="0.2">
      <c r="A549" s="125">
        <f>+'Planilla de Cortes Dilegno'!F564</f>
        <v>0</v>
      </c>
      <c r="B549" s="125">
        <f>+'Planilla de Cortes Dilegno'!G564</f>
        <v>0</v>
      </c>
      <c r="C549" s="125">
        <f>+'Planilla de Cortes Dilegno'!H564</f>
        <v>0</v>
      </c>
      <c r="D549" s="125" t="str">
        <f>CONCATENATE(+'Planilla de Cortes Dilegno'!R564," - ",'Planilla de Cortes Dilegno'!B564)</f>
        <v xml:space="preserve"> - </v>
      </c>
      <c r="E549" s="125" t="str">
        <f>+'Planilla de Cortes Dilegno'!D564</f>
        <v/>
      </c>
      <c r="F549" s="125" t="str">
        <f>IF('Planilla de Cortes Dilegno'!E564="","",IF('Planilla de Cortes Dilegno'!E564=1,0,1))</f>
        <v/>
      </c>
      <c r="G549" s="125" t="str">
        <f>IF('Planilla de Cortes Dilegno'!S564="","",IF('Planilla de Cortes Dilegno'!S564=1,VLOOKUP(E549,'Planilla de Cortes Dilegno'!AE:AI,4,0),IF('Planilla de Cortes Dilegno'!S564=2,VLOOKUP(E549,'Planilla de Cortes Dilegno'!AE:AI,5,0),"FSMIIIIII003")))</f>
        <v/>
      </c>
      <c r="H549" s="125" t="str">
        <f>IF('Planilla de Cortes Dilegno'!T564="","",IF('Planilla de Cortes Dilegno'!T564=1,VLOOKUP(E549,'Planilla de Cortes Dilegno'!AE:AI,4,0),IF('Planilla de Cortes Dilegno'!T564=2,VLOOKUP(E549,'Planilla de Cortes Dilegno'!AE:AI,5,0),"FSMIIIIII003")))</f>
        <v/>
      </c>
      <c r="I549" s="125" t="str">
        <f>IF('Planilla de Cortes Dilegno'!U564="","",IF('Planilla de Cortes Dilegno'!U564=1,VLOOKUP(E549,'Planilla de Cortes Dilegno'!AE:AI,4,0),IF('Planilla de Cortes Dilegno'!U564=2,VLOOKUP(E549,'Planilla de Cortes Dilegno'!AE:AI,5,0),"FSMIIIIII003")))</f>
        <v/>
      </c>
      <c r="J549" s="125" t="str">
        <f>IF('Planilla de Cortes Dilegno'!V564="","",IF('Planilla de Cortes Dilegno'!V564=1,VLOOKUP(E549,'Planilla de Cortes Dilegno'!AE:AI,4,0),IF('Planilla de Cortes Dilegno'!V564=2,VLOOKUP(E549,'Planilla de Cortes Dilegno'!AE:AI,5,0),"FSMIIIIII003")))</f>
        <v/>
      </c>
      <c r="K549" s="89" t="s">
        <v>926</v>
      </c>
    </row>
    <row r="550" spans="1:11" ht="18" customHeight="1" x14ac:dyDescent="0.2">
      <c r="A550" s="125">
        <f>+'Planilla de Cortes Dilegno'!F565</f>
        <v>0</v>
      </c>
      <c r="B550" s="125">
        <f>+'Planilla de Cortes Dilegno'!G565</f>
        <v>0</v>
      </c>
      <c r="C550" s="125">
        <f>+'Planilla de Cortes Dilegno'!H565</f>
        <v>0</v>
      </c>
      <c r="D550" s="125" t="str">
        <f>CONCATENATE(+'Planilla de Cortes Dilegno'!R565," - ",'Planilla de Cortes Dilegno'!B565)</f>
        <v xml:space="preserve"> - </v>
      </c>
      <c r="E550" s="125" t="str">
        <f>+'Planilla de Cortes Dilegno'!D565</f>
        <v/>
      </c>
      <c r="F550" s="125" t="str">
        <f>IF('Planilla de Cortes Dilegno'!E565="","",IF('Planilla de Cortes Dilegno'!E565=1,0,1))</f>
        <v/>
      </c>
      <c r="G550" s="125" t="str">
        <f>IF('Planilla de Cortes Dilegno'!S565="","",IF('Planilla de Cortes Dilegno'!S565=1,VLOOKUP(E550,'Planilla de Cortes Dilegno'!AE:AI,4,0),IF('Planilla de Cortes Dilegno'!S565=2,VLOOKUP(E550,'Planilla de Cortes Dilegno'!AE:AI,5,0),"FSMIIIIII003")))</f>
        <v/>
      </c>
      <c r="H550" s="125" t="str">
        <f>IF('Planilla de Cortes Dilegno'!T565="","",IF('Planilla de Cortes Dilegno'!T565=1,VLOOKUP(E550,'Planilla de Cortes Dilegno'!AE:AI,4,0),IF('Planilla de Cortes Dilegno'!T565=2,VLOOKUP(E550,'Planilla de Cortes Dilegno'!AE:AI,5,0),"FSMIIIIII003")))</f>
        <v/>
      </c>
      <c r="I550" s="125" t="str">
        <f>IF('Planilla de Cortes Dilegno'!U565="","",IF('Planilla de Cortes Dilegno'!U565=1,VLOOKUP(E550,'Planilla de Cortes Dilegno'!AE:AI,4,0),IF('Planilla de Cortes Dilegno'!U565=2,VLOOKUP(E550,'Planilla de Cortes Dilegno'!AE:AI,5,0),"FSMIIIIII003")))</f>
        <v/>
      </c>
      <c r="J550" s="125" t="str">
        <f>IF('Planilla de Cortes Dilegno'!V565="","",IF('Planilla de Cortes Dilegno'!V565=1,VLOOKUP(E550,'Planilla de Cortes Dilegno'!AE:AI,4,0),IF('Planilla de Cortes Dilegno'!V565=2,VLOOKUP(E550,'Planilla de Cortes Dilegno'!AE:AI,5,0),"FSMIIIIII003")))</f>
        <v/>
      </c>
      <c r="K550" s="89" t="s">
        <v>926</v>
      </c>
    </row>
    <row r="551" spans="1:11" ht="18" customHeight="1" x14ac:dyDescent="0.2">
      <c r="A551" s="125">
        <f>+'Planilla de Cortes Dilegno'!F566</f>
        <v>0</v>
      </c>
      <c r="B551" s="125">
        <f>+'Planilla de Cortes Dilegno'!G566</f>
        <v>0</v>
      </c>
      <c r="C551" s="125">
        <f>+'Planilla de Cortes Dilegno'!H566</f>
        <v>0</v>
      </c>
      <c r="D551" s="125" t="str">
        <f>CONCATENATE(+'Planilla de Cortes Dilegno'!R566," - ",'Planilla de Cortes Dilegno'!B566)</f>
        <v xml:space="preserve"> - </v>
      </c>
      <c r="E551" s="125" t="str">
        <f>+'Planilla de Cortes Dilegno'!D566</f>
        <v/>
      </c>
      <c r="F551" s="125" t="str">
        <f>IF('Planilla de Cortes Dilegno'!E566="","",IF('Planilla de Cortes Dilegno'!E566=1,0,1))</f>
        <v/>
      </c>
      <c r="G551" s="125" t="str">
        <f>IF('Planilla de Cortes Dilegno'!S566="","",IF('Planilla de Cortes Dilegno'!S566=1,VLOOKUP(E551,'Planilla de Cortes Dilegno'!AE:AI,4,0),IF('Planilla de Cortes Dilegno'!S566=2,VLOOKUP(E551,'Planilla de Cortes Dilegno'!AE:AI,5,0),"FSMIIIIII003")))</f>
        <v/>
      </c>
      <c r="H551" s="125" t="str">
        <f>IF('Planilla de Cortes Dilegno'!T566="","",IF('Planilla de Cortes Dilegno'!T566=1,VLOOKUP(E551,'Planilla de Cortes Dilegno'!AE:AI,4,0),IF('Planilla de Cortes Dilegno'!T566=2,VLOOKUP(E551,'Planilla de Cortes Dilegno'!AE:AI,5,0),"FSMIIIIII003")))</f>
        <v/>
      </c>
      <c r="I551" s="125" t="str">
        <f>IF('Planilla de Cortes Dilegno'!U566="","",IF('Planilla de Cortes Dilegno'!U566=1,VLOOKUP(E551,'Planilla de Cortes Dilegno'!AE:AI,4,0),IF('Planilla de Cortes Dilegno'!U566=2,VLOOKUP(E551,'Planilla de Cortes Dilegno'!AE:AI,5,0),"FSMIIIIII003")))</f>
        <v/>
      </c>
      <c r="J551" s="125" t="str">
        <f>IF('Planilla de Cortes Dilegno'!V566="","",IF('Planilla de Cortes Dilegno'!V566=1,VLOOKUP(E551,'Planilla de Cortes Dilegno'!AE:AI,4,0),IF('Planilla de Cortes Dilegno'!V566=2,VLOOKUP(E551,'Planilla de Cortes Dilegno'!AE:AI,5,0),"FSMIIIIII003")))</f>
        <v/>
      </c>
      <c r="K551" s="89" t="s">
        <v>926</v>
      </c>
    </row>
    <row r="552" spans="1:11" ht="18" customHeight="1" x14ac:dyDescent="0.2">
      <c r="A552" s="125">
        <f>+'Planilla de Cortes Dilegno'!F567</f>
        <v>0</v>
      </c>
      <c r="B552" s="125">
        <f>+'Planilla de Cortes Dilegno'!G567</f>
        <v>0</v>
      </c>
      <c r="C552" s="125">
        <f>+'Planilla de Cortes Dilegno'!H567</f>
        <v>0</v>
      </c>
      <c r="D552" s="125" t="str">
        <f>CONCATENATE(+'Planilla de Cortes Dilegno'!R567," - ",'Planilla de Cortes Dilegno'!B567)</f>
        <v xml:space="preserve"> - </v>
      </c>
      <c r="E552" s="125" t="str">
        <f>+'Planilla de Cortes Dilegno'!D567</f>
        <v/>
      </c>
      <c r="F552" s="125" t="str">
        <f>IF('Planilla de Cortes Dilegno'!E567="","",IF('Planilla de Cortes Dilegno'!E567=1,0,1))</f>
        <v/>
      </c>
      <c r="G552" s="125" t="str">
        <f>IF('Planilla de Cortes Dilegno'!S567="","",IF('Planilla de Cortes Dilegno'!S567=1,VLOOKUP(E552,'Planilla de Cortes Dilegno'!AE:AI,4,0),IF('Planilla de Cortes Dilegno'!S567=2,VLOOKUP(E552,'Planilla de Cortes Dilegno'!AE:AI,5,0),"FSMIIIIII003")))</f>
        <v/>
      </c>
      <c r="H552" s="125" t="str">
        <f>IF('Planilla de Cortes Dilegno'!T567="","",IF('Planilla de Cortes Dilegno'!T567=1,VLOOKUP(E552,'Planilla de Cortes Dilegno'!AE:AI,4,0),IF('Planilla de Cortes Dilegno'!T567=2,VLOOKUP(E552,'Planilla de Cortes Dilegno'!AE:AI,5,0),"FSMIIIIII003")))</f>
        <v/>
      </c>
      <c r="I552" s="125" t="str">
        <f>IF('Planilla de Cortes Dilegno'!U567="","",IF('Planilla de Cortes Dilegno'!U567=1,VLOOKUP(E552,'Planilla de Cortes Dilegno'!AE:AI,4,0),IF('Planilla de Cortes Dilegno'!U567=2,VLOOKUP(E552,'Planilla de Cortes Dilegno'!AE:AI,5,0),"FSMIIIIII003")))</f>
        <v/>
      </c>
      <c r="J552" s="125" t="str">
        <f>IF('Planilla de Cortes Dilegno'!V567="","",IF('Planilla de Cortes Dilegno'!V567=1,VLOOKUP(E552,'Planilla de Cortes Dilegno'!AE:AI,4,0),IF('Planilla de Cortes Dilegno'!V567=2,VLOOKUP(E552,'Planilla de Cortes Dilegno'!AE:AI,5,0),"FSMIIIIII003")))</f>
        <v/>
      </c>
      <c r="K552" s="89" t="s">
        <v>926</v>
      </c>
    </row>
    <row r="553" spans="1:11" ht="18" customHeight="1" x14ac:dyDescent="0.2">
      <c r="A553" s="125">
        <f>+'Planilla de Cortes Dilegno'!F568</f>
        <v>0</v>
      </c>
      <c r="B553" s="125">
        <f>+'Planilla de Cortes Dilegno'!G568</f>
        <v>0</v>
      </c>
      <c r="C553" s="125">
        <f>+'Planilla de Cortes Dilegno'!H568</f>
        <v>0</v>
      </c>
      <c r="D553" s="125" t="str">
        <f>CONCATENATE(+'Planilla de Cortes Dilegno'!R568," - ",'Planilla de Cortes Dilegno'!B568)</f>
        <v xml:space="preserve"> - </v>
      </c>
      <c r="E553" s="125" t="str">
        <f>+'Planilla de Cortes Dilegno'!D568</f>
        <v/>
      </c>
      <c r="F553" s="125" t="str">
        <f>IF('Planilla de Cortes Dilegno'!E568="","",IF('Planilla de Cortes Dilegno'!E568=1,0,1))</f>
        <v/>
      </c>
      <c r="G553" s="125" t="str">
        <f>IF('Planilla de Cortes Dilegno'!S568="","",IF('Planilla de Cortes Dilegno'!S568=1,VLOOKUP(E553,'Planilla de Cortes Dilegno'!AE:AI,4,0),IF('Planilla de Cortes Dilegno'!S568=2,VLOOKUP(E553,'Planilla de Cortes Dilegno'!AE:AI,5,0),"FSMIIIIII003")))</f>
        <v/>
      </c>
      <c r="H553" s="125" t="str">
        <f>IF('Planilla de Cortes Dilegno'!T568="","",IF('Planilla de Cortes Dilegno'!T568=1,VLOOKUP(E553,'Planilla de Cortes Dilegno'!AE:AI,4,0),IF('Planilla de Cortes Dilegno'!T568=2,VLOOKUP(E553,'Planilla de Cortes Dilegno'!AE:AI,5,0),"FSMIIIIII003")))</f>
        <v/>
      </c>
      <c r="I553" s="125" t="str">
        <f>IF('Planilla de Cortes Dilegno'!U568="","",IF('Planilla de Cortes Dilegno'!U568=1,VLOOKUP(E553,'Planilla de Cortes Dilegno'!AE:AI,4,0),IF('Planilla de Cortes Dilegno'!U568=2,VLOOKUP(E553,'Planilla de Cortes Dilegno'!AE:AI,5,0),"FSMIIIIII003")))</f>
        <v/>
      </c>
      <c r="J553" s="125" t="str">
        <f>IF('Planilla de Cortes Dilegno'!V568="","",IF('Planilla de Cortes Dilegno'!V568=1,VLOOKUP(E553,'Planilla de Cortes Dilegno'!AE:AI,4,0),IF('Planilla de Cortes Dilegno'!V568=2,VLOOKUP(E553,'Planilla de Cortes Dilegno'!AE:AI,5,0),"FSMIIIIII003")))</f>
        <v/>
      </c>
      <c r="K553" s="89" t="s">
        <v>926</v>
      </c>
    </row>
    <row r="554" spans="1:11" ht="18" customHeight="1" x14ac:dyDescent="0.2">
      <c r="A554" s="125">
        <f>+'Planilla de Cortes Dilegno'!F569</f>
        <v>0</v>
      </c>
      <c r="B554" s="125">
        <f>+'Planilla de Cortes Dilegno'!G569</f>
        <v>0</v>
      </c>
      <c r="C554" s="125">
        <f>+'Planilla de Cortes Dilegno'!H569</f>
        <v>0</v>
      </c>
      <c r="D554" s="125" t="str">
        <f>CONCATENATE(+'Planilla de Cortes Dilegno'!R569," - ",'Planilla de Cortes Dilegno'!B569)</f>
        <v xml:space="preserve"> - </v>
      </c>
      <c r="E554" s="125" t="str">
        <f>+'Planilla de Cortes Dilegno'!D569</f>
        <v/>
      </c>
      <c r="F554" s="125" t="str">
        <f>IF('Planilla de Cortes Dilegno'!E569="","",IF('Planilla de Cortes Dilegno'!E569=1,0,1))</f>
        <v/>
      </c>
      <c r="G554" s="125" t="str">
        <f>IF('Planilla de Cortes Dilegno'!S569="","",IF('Planilla de Cortes Dilegno'!S569=1,VLOOKUP(E554,'Planilla de Cortes Dilegno'!AE:AI,4,0),IF('Planilla de Cortes Dilegno'!S569=2,VLOOKUP(E554,'Planilla de Cortes Dilegno'!AE:AI,5,0),"FSMIIIIII003")))</f>
        <v/>
      </c>
      <c r="H554" s="125" t="str">
        <f>IF('Planilla de Cortes Dilegno'!T569="","",IF('Planilla de Cortes Dilegno'!T569=1,VLOOKUP(E554,'Planilla de Cortes Dilegno'!AE:AI,4,0),IF('Planilla de Cortes Dilegno'!T569=2,VLOOKUP(E554,'Planilla de Cortes Dilegno'!AE:AI,5,0),"FSMIIIIII003")))</f>
        <v/>
      </c>
      <c r="I554" s="125" t="str">
        <f>IF('Planilla de Cortes Dilegno'!U569="","",IF('Planilla de Cortes Dilegno'!U569=1,VLOOKUP(E554,'Planilla de Cortes Dilegno'!AE:AI,4,0),IF('Planilla de Cortes Dilegno'!U569=2,VLOOKUP(E554,'Planilla de Cortes Dilegno'!AE:AI,5,0),"FSMIIIIII003")))</f>
        <v/>
      </c>
      <c r="J554" s="125" t="str">
        <f>IF('Planilla de Cortes Dilegno'!V569="","",IF('Planilla de Cortes Dilegno'!V569=1,VLOOKUP(E554,'Planilla de Cortes Dilegno'!AE:AI,4,0),IF('Planilla de Cortes Dilegno'!V569=2,VLOOKUP(E554,'Planilla de Cortes Dilegno'!AE:AI,5,0),"FSMIIIIII003")))</f>
        <v/>
      </c>
      <c r="K554" s="89" t="s">
        <v>926</v>
      </c>
    </row>
    <row r="555" spans="1:11" ht="18" customHeight="1" x14ac:dyDescent="0.2">
      <c r="A555" s="125">
        <f>+'Planilla de Cortes Dilegno'!F570</f>
        <v>0</v>
      </c>
      <c r="B555" s="125">
        <f>+'Planilla de Cortes Dilegno'!G570</f>
        <v>0</v>
      </c>
      <c r="C555" s="125">
        <f>+'Planilla de Cortes Dilegno'!H570</f>
        <v>0</v>
      </c>
      <c r="D555" s="125" t="str">
        <f>CONCATENATE(+'Planilla de Cortes Dilegno'!R570," - ",'Planilla de Cortes Dilegno'!B570)</f>
        <v xml:space="preserve"> - </v>
      </c>
      <c r="E555" s="125" t="str">
        <f>+'Planilla de Cortes Dilegno'!D570</f>
        <v/>
      </c>
      <c r="F555" s="125" t="str">
        <f>IF('Planilla de Cortes Dilegno'!E570="","",IF('Planilla de Cortes Dilegno'!E570=1,0,1))</f>
        <v/>
      </c>
      <c r="G555" s="125" t="str">
        <f>IF('Planilla de Cortes Dilegno'!S570="","",IF('Planilla de Cortes Dilegno'!S570=1,VLOOKUP(E555,'Planilla de Cortes Dilegno'!AE:AI,4,0),IF('Planilla de Cortes Dilegno'!S570=2,VLOOKUP(E555,'Planilla de Cortes Dilegno'!AE:AI,5,0),"FSMIIIIII003")))</f>
        <v/>
      </c>
      <c r="H555" s="125" t="str">
        <f>IF('Planilla de Cortes Dilegno'!T570="","",IF('Planilla de Cortes Dilegno'!T570=1,VLOOKUP(E555,'Planilla de Cortes Dilegno'!AE:AI,4,0),IF('Planilla de Cortes Dilegno'!T570=2,VLOOKUP(E555,'Planilla de Cortes Dilegno'!AE:AI,5,0),"FSMIIIIII003")))</f>
        <v/>
      </c>
      <c r="I555" s="125" t="str">
        <f>IF('Planilla de Cortes Dilegno'!U570="","",IF('Planilla de Cortes Dilegno'!U570=1,VLOOKUP(E555,'Planilla de Cortes Dilegno'!AE:AI,4,0),IF('Planilla de Cortes Dilegno'!U570=2,VLOOKUP(E555,'Planilla de Cortes Dilegno'!AE:AI,5,0),"FSMIIIIII003")))</f>
        <v/>
      </c>
      <c r="J555" s="125" t="str">
        <f>IF('Planilla de Cortes Dilegno'!V570="","",IF('Planilla de Cortes Dilegno'!V570=1,VLOOKUP(E555,'Planilla de Cortes Dilegno'!AE:AI,4,0),IF('Planilla de Cortes Dilegno'!V570=2,VLOOKUP(E555,'Planilla de Cortes Dilegno'!AE:AI,5,0),"FSMIIIIII003")))</f>
        <v/>
      </c>
      <c r="K555" s="89" t="s">
        <v>926</v>
      </c>
    </row>
    <row r="556" spans="1:11" ht="18" customHeight="1" x14ac:dyDescent="0.2">
      <c r="A556" s="125">
        <f>+'Planilla de Cortes Dilegno'!F571</f>
        <v>0</v>
      </c>
      <c r="B556" s="125">
        <f>+'Planilla de Cortes Dilegno'!G571</f>
        <v>0</v>
      </c>
      <c r="C556" s="125">
        <f>+'Planilla de Cortes Dilegno'!H571</f>
        <v>0</v>
      </c>
      <c r="D556" s="125" t="str">
        <f>CONCATENATE(+'Planilla de Cortes Dilegno'!R571," - ",'Planilla de Cortes Dilegno'!B571)</f>
        <v xml:space="preserve"> - </v>
      </c>
      <c r="E556" s="125" t="str">
        <f>+'Planilla de Cortes Dilegno'!D571</f>
        <v/>
      </c>
      <c r="F556" s="125" t="str">
        <f>IF('Planilla de Cortes Dilegno'!E571="","",IF('Planilla de Cortes Dilegno'!E571=1,0,1))</f>
        <v/>
      </c>
      <c r="G556" s="125" t="str">
        <f>IF('Planilla de Cortes Dilegno'!S571="","",IF('Planilla de Cortes Dilegno'!S571=1,VLOOKUP(E556,'Planilla de Cortes Dilegno'!AE:AI,4,0),IF('Planilla de Cortes Dilegno'!S571=2,VLOOKUP(E556,'Planilla de Cortes Dilegno'!AE:AI,5,0),"FSMIIIIII003")))</f>
        <v/>
      </c>
      <c r="H556" s="125" t="str">
        <f>IF('Planilla de Cortes Dilegno'!T571="","",IF('Planilla de Cortes Dilegno'!T571=1,VLOOKUP(E556,'Planilla de Cortes Dilegno'!AE:AI,4,0),IF('Planilla de Cortes Dilegno'!T571=2,VLOOKUP(E556,'Planilla de Cortes Dilegno'!AE:AI,5,0),"FSMIIIIII003")))</f>
        <v/>
      </c>
      <c r="I556" s="125" t="str">
        <f>IF('Planilla de Cortes Dilegno'!U571="","",IF('Planilla de Cortes Dilegno'!U571=1,VLOOKUP(E556,'Planilla de Cortes Dilegno'!AE:AI,4,0),IF('Planilla de Cortes Dilegno'!U571=2,VLOOKUP(E556,'Planilla de Cortes Dilegno'!AE:AI,5,0),"FSMIIIIII003")))</f>
        <v/>
      </c>
      <c r="J556" s="125" t="str">
        <f>IF('Planilla de Cortes Dilegno'!V571="","",IF('Planilla de Cortes Dilegno'!V571=1,VLOOKUP(E556,'Planilla de Cortes Dilegno'!AE:AI,4,0),IF('Planilla de Cortes Dilegno'!V571=2,VLOOKUP(E556,'Planilla de Cortes Dilegno'!AE:AI,5,0),"FSMIIIIII003")))</f>
        <v/>
      </c>
      <c r="K556" s="89" t="s">
        <v>926</v>
      </c>
    </row>
    <row r="557" spans="1:11" ht="18" customHeight="1" x14ac:dyDescent="0.2">
      <c r="A557" s="125">
        <f>+'Planilla de Cortes Dilegno'!F572</f>
        <v>0</v>
      </c>
      <c r="B557" s="125">
        <f>+'Planilla de Cortes Dilegno'!G572</f>
        <v>0</v>
      </c>
      <c r="C557" s="125">
        <f>+'Planilla de Cortes Dilegno'!H572</f>
        <v>0</v>
      </c>
      <c r="D557" s="125" t="str">
        <f>CONCATENATE(+'Planilla de Cortes Dilegno'!R572," - ",'Planilla de Cortes Dilegno'!B572)</f>
        <v xml:space="preserve"> - </v>
      </c>
      <c r="E557" s="125" t="str">
        <f>+'Planilla de Cortes Dilegno'!D572</f>
        <v/>
      </c>
      <c r="F557" s="125" t="str">
        <f>IF('Planilla de Cortes Dilegno'!E572="","",IF('Planilla de Cortes Dilegno'!E572=1,0,1))</f>
        <v/>
      </c>
      <c r="G557" s="125" t="str">
        <f>IF('Planilla de Cortes Dilegno'!S572="","",IF('Planilla de Cortes Dilegno'!S572=1,VLOOKUP(E557,'Planilla de Cortes Dilegno'!AE:AI,4,0),IF('Planilla de Cortes Dilegno'!S572=2,VLOOKUP(E557,'Planilla de Cortes Dilegno'!AE:AI,5,0),"FSMIIIIII003")))</f>
        <v/>
      </c>
      <c r="H557" s="125" t="str">
        <f>IF('Planilla de Cortes Dilegno'!T572="","",IF('Planilla de Cortes Dilegno'!T572=1,VLOOKUP(E557,'Planilla de Cortes Dilegno'!AE:AI,4,0),IF('Planilla de Cortes Dilegno'!T572=2,VLOOKUP(E557,'Planilla de Cortes Dilegno'!AE:AI,5,0),"FSMIIIIII003")))</f>
        <v/>
      </c>
      <c r="I557" s="125" t="str">
        <f>IF('Planilla de Cortes Dilegno'!U572="","",IF('Planilla de Cortes Dilegno'!U572=1,VLOOKUP(E557,'Planilla de Cortes Dilegno'!AE:AI,4,0),IF('Planilla de Cortes Dilegno'!U572=2,VLOOKUP(E557,'Planilla de Cortes Dilegno'!AE:AI,5,0),"FSMIIIIII003")))</f>
        <v/>
      </c>
      <c r="J557" s="125" t="str">
        <f>IF('Planilla de Cortes Dilegno'!V572="","",IF('Planilla de Cortes Dilegno'!V572=1,VLOOKUP(E557,'Planilla de Cortes Dilegno'!AE:AI,4,0),IF('Planilla de Cortes Dilegno'!V572=2,VLOOKUP(E557,'Planilla de Cortes Dilegno'!AE:AI,5,0),"FSMIIIIII003")))</f>
        <v/>
      </c>
      <c r="K557" s="89" t="s">
        <v>926</v>
      </c>
    </row>
    <row r="558" spans="1:11" ht="18" customHeight="1" x14ac:dyDescent="0.2">
      <c r="A558" s="125">
        <f>+'Planilla de Cortes Dilegno'!F573</f>
        <v>0</v>
      </c>
      <c r="B558" s="125">
        <f>+'Planilla de Cortes Dilegno'!G573</f>
        <v>0</v>
      </c>
      <c r="C558" s="125">
        <f>+'Planilla de Cortes Dilegno'!H573</f>
        <v>0</v>
      </c>
      <c r="D558" s="125" t="str">
        <f>CONCATENATE(+'Planilla de Cortes Dilegno'!R573," - ",'Planilla de Cortes Dilegno'!B573)</f>
        <v xml:space="preserve"> - </v>
      </c>
      <c r="E558" s="125" t="str">
        <f>+'Planilla de Cortes Dilegno'!D573</f>
        <v/>
      </c>
      <c r="F558" s="125" t="str">
        <f>IF('Planilla de Cortes Dilegno'!E573="","",IF('Planilla de Cortes Dilegno'!E573=1,0,1))</f>
        <v/>
      </c>
      <c r="G558" s="125" t="str">
        <f>IF('Planilla de Cortes Dilegno'!S573="","",IF('Planilla de Cortes Dilegno'!S573=1,VLOOKUP(E558,'Planilla de Cortes Dilegno'!AE:AI,4,0),IF('Planilla de Cortes Dilegno'!S573=2,VLOOKUP(E558,'Planilla de Cortes Dilegno'!AE:AI,5,0),"FSMIIIIII003")))</f>
        <v/>
      </c>
      <c r="H558" s="125" t="str">
        <f>IF('Planilla de Cortes Dilegno'!T573="","",IF('Planilla de Cortes Dilegno'!T573=1,VLOOKUP(E558,'Planilla de Cortes Dilegno'!AE:AI,4,0),IF('Planilla de Cortes Dilegno'!T573=2,VLOOKUP(E558,'Planilla de Cortes Dilegno'!AE:AI,5,0),"FSMIIIIII003")))</f>
        <v/>
      </c>
      <c r="I558" s="125" t="str">
        <f>IF('Planilla de Cortes Dilegno'!U573="","",IF('Planilla de Cortes Dilegno'!U573=1,VLOOKUP(E558,'Planilla de Cortes Dilegno'!AE:AI,4,0),IF('Planilla de Cortes Dilegno'!U573=2,VLOOKUP(E558,'Planilla de Cortes Dilegno'!AE:AI,5,0),"FSMIIIIII003")))</f>
        <v/>
      </c>
      <c r="J558" s="125" t="str">
        <f>IF('Planilla de Cortes Dilegno'!V573="","",IF('Planilla de Cortes Dilegno'!V573=1,VLOOKUP(E558,'Planilla de Cortes Dilegno'!AE:AI,4,0),IF('Planilla de Cortes Dilegno'!V573=2,VLOOKUP(E558,'Planilla de Cortes Dilegno'!AE:AI,5,0),"FSMIIIIII003")))</f>
        <v/>
      </c>
      <c r="K558" s="89" t="s">
        <v>926</v>
      </c>
    </row>
    <row r="559" spans="1:11" ht="18" customHeight="1" x14ac:dyDescent="0.2">
      <c r="A559" s="125">
        <f>+'Planilla de Cortes Dilegno'!F574</f>
        <v>0</v>
      </c>
      <c r="B559" s="125">
        <f>+'Planilla de Cortes Dilegno'!G574</f>
        <v>0</v>
      </c>
      <c r="C559" s="125">
        <f>+'Planilla de Cortes Dilegno'!H574</f>
        <v>0</v>
      </c>
      <c r="D559" s="125" t="str">
        <f>CONCATENATE(+'Planilla de Cortes Dilegno'!R574," - ",'Planilla de Cortes Dilegno'!B574)</f>
        <v xml:space="preserve"> - </v>
      </c>
      <c r="E559" s="125" t="str">
        <f>+'Planilla de Cortes Dilegno'!D574</f>
        <v/>
      </c>
      <c r="F559" s="125" t="str">
        <f>IF('Planilla de Cortes Dilegno'!E574="","",IF('Planilla de Cortes Dilegno'!E574=1,0,1))</f>
        <v/>
      </c>
      <c r="G559" s="125" t="str">
        <f>IF('Planilla de Cortes Dilegno'!S574="","",IF('Planilla de Cortes Dilegno'!S574=1,VLOOKUP(E559,'Planilla de Cortes Dilegno'!AE:AI,4,0),IF('Planilla de Cortes Dilegno'!S574=2,VLOOKUP(E559,'Planilla de Cortes Dilegno'!AE:AI,5,0),"FSMIIIIII003")))</f>
        <v/>
      </c>
      <c r="H559" s="125" t="str">
        <f>IF('Planilla de Cortes Dilegno'!T574="","",IF('Planilla de Cortes Dilegno'!T574=1,VLOOKUP(E559,'Planilla de Cortes Dilegno'!AE:AI,4,0),IF('Planilla de Cortes Dilegno'!T574=2,VLOOKUP(E559,'Planilla de Cortes Dilegno'!AE:AI,5,0),"FSMIIIIII003")))</f>
        <v/>
      </c>
      <c r="I559" s="125" t="str">
        <f>IF('Planilla de Cortes Dilegno'!U574="","",IF('Planilla de Cortes Dilegno'!U574=1,VLOOKUP(E559,'Planilla de Cortes Dilegno'!AE:AI,4,0),IF('Planilla de Cortes Dilegno'!U574=2,VLOOKUP(E559,'Planilla de Cortes Dilegno'!AE:AI,5,0),"FSMIIIIII003")))</f>
        <v/>
      </c>
      <c r="J559" s="125" t="str">
        <f>IF('Planilla de Cortes Dilegno'!V574="","",IF('Planilla de Cortes Dilegno'!V574=1,VLOOKUP(E559,'Planilla de Cortes Dilegno'!AE:AI,4,0),IF('Planilla de Cortes Dilegno'!V574=2,VLOOKUP(E559,'Planilla de Cortes Dilegno'!AE:AI,5,0),"FSMIIIIII003")))</f>
        <v/>
      </c>
      <c r="K559" s="89" t="s">
        <v>926</v>
      </c>
    </row>
    <row r="560" spans="1:11" ht="18" customHeight="1" x14ac:dyDescent="0.2">
      <c r="A560" s="125">
        <f>+'Planilla de Cortes Dilegno'!F575</f>
        <v>0</v>
      </c>
      <c r="B560" s="125">
        <f>+'Planilla de Cortes Dilegno'!G575</f>
        <v>0</v>
      </c>
      <c r="C560" s="125">
        <f>+'Planilla de Cortes Dilegno'!H575</f>
        <v>0</v>
      </c>
      <c r="D560" s="125" t="str">
        <f>CONCATENATE(+'Planilla de Cortes Dilegno'!R575," - ",'Planilla de Cortes Dilegno'!B575)</f>
        <v xml:space="preserve"> - </v>
      </c>
      <c r="E560" s="125" t="str">
        <f>+'Planilla de Cortes Dilegno'!D575</f>
        <v/>
      </c>
      <c r="F560" s="125" t="str">
        <f>IF('Planilla de Cortes Dilegno'!E575="","",IF('Planilla de Cortes Dilegno'!E575=1,0,1))</f>
        <v/>
      </c>
      <c r="G560" s="125" t="str">
        <f>IF('Planilla de Cortes Dilegno'!S575="","",IF('Planilla de Cortes Dilegno'!S575=1,VLOOKUP(E560,'Planilla de Cortes Dilegno'!AE:AI,4,0),IF('Planilla de Cortes Dilegno'!S575=2,VLOOKUP(E560,'Planilla de Cortes Dilegno'!AE:AI,5,0),"FSMIIIIII003")))</f>
        <v/>
      </c>
      <c r="H560" s="125" t="str">
        <f>IF('Planilla de Cortes Dilegno'!T575="","",IF('Planilla de Cortes Dilegno'!T575=1,VLOOKUP(E560,'Planilla de Cortes Dilegno'!AE:AI,4,0),IF('Planilla de Cortes Dilegno'!T575=2,VLOOKUP(E560,'Planilla de Cortes Dilegno'!AE:AI,5,0),"FSMIIIIII003")))</f>
        <v/>
      </c>
      <c r="I560" s="125" t="str">
        <f>IF('Planilla de Cortes Dilegno'!U575="","",IF('Planilla de Cortes Dilegno'!U575=1,VLOOKUP(E560,'Planilla de Cortes Dilegno'!AE:AI,4,0),IF('Planilla de Cortes Dilegno'!U575=2,VLOOKUP(E560,'Planilla de Cortes Dilegno'!AE:AI,5,0),"FSMIIIIII003")))</f>
        <v/>
      </c>
      <c r="J560" s="125" t="str">
        <f>IF('Planilla de Cortes Dilegno'!V575="","",IF('Planilla de Cortes Dilegno'!V575=1,VLOOKUP(E560,'Planilla de Cortes Dilegno'!AE:AI,4,0),IF('Planilla de Cortes Dilegno'!V575=2,VLOOKUP(E560,'Planilla de Cortes Dilegno'!AE:AI,5,0),"FSMIIIIII003")))</f>
        <v/>
      </c>
      <c r="K560" s="89" t="s">
        <v>926</v>
      </c>
    </row>
    <row r="561" spans="1:11" ht="18" customHeight="1" x14ac:dyDescent="0.2">
      <c r="A561" s="125">
        <f>+'Planilla de Cortes Dilegno'!F576</f>
        <v>0</v>
      </c>
      <c r="B561" s="125">
        <f>+'Planilla de Cortes Dilegno'!G576</f>
        <v>0</v>
      </c>
      <c r="C561" s="125">
        <f>+'Planilla de Cortes Dilegno'!H576</f>
        <v>0</v>
      </c>
      <c r="D561" s="125" t="str">
        <f>CONCATENATE(+'Planilla de Cortes Dilegno'!R576," - ",'Planilla de Cortes Dilegno'!B576)</f>
        <v xml:space="preserve"> - </v>
      </c>
      <c r="E561" s="125" t="str">
        <f>+'Planilla de Cortes Dilegno'!D576</f>
        <v/>
      </c>
      <c r="F561" s="125" t="str">
        <f>IF('Planilla de Cortes Dilegno'!E576="","",IF('Planilla de Cortes Dilegno'!E576=1,0,1))</f>
        <v/>
      </c>
      <c r="G561" s="125" t="str">
        <f>IF('Planilla de Cortes Dilegno'!S576="","",IF('Planilla de Cortes Dilegno'!S576=1,VLOOKUP(E561,'Planilla de Cortes Dilegno'!AE:AI,4,0),IF('Planilla de Cortes Dilegno'!S576=2,VLOOKUP(E561,'Planilla de Cortes Dilegno'!AE:AI,5,0),"FSMIIIIII003")))</f>
        <v/>
      </c>
      <c r="H561" s="125" t="str">
        <f>IF('Planilla de Cortes Dilegno'!T576="","",IF('Planilla de Cortes Dilegno'!T576=1,VLOOKUP(E561,'Planilla de Cortes Dilegno'!AE:AI,4,0),IF('Planilla de Cortes Dilegno'!T576=2,VLOOKUP(E561,'Planilla de Cortes Dilegno'!AE:AI,5,0),"FSMIIIIII003")))</f>
        <v/>
      </c>
      <c r="I561" s="125" t="str">
        <f>IF('Planilla de Cortes Dilegno'!U576="","",IF('Planilla de Cortes Dilegno'!U576=1,VLOOKUP(E561,'Planilla de Cortes Dilegno'!AE:AI,4,0),IF('Planilla de Cortes Dilegno'!U576=2,VLOOKUP(E561,'Planilla de Cortes Dilegno'!AE:AI,5,0),"FSMIIIIII003")))</f>
        <v/>
      </c>
      <c r="J561" s="125" t="str">
        <f>IF('Planilla de Cortes Dilegno'!V576="","",IF('Planilla de Cortes Dilegno'!V576=1,VLOOKUP(E561,'Planilla de Cortes Dilegno'!AE:AI,4,0),IF('Planilla de Cortes Dilegno'!V576=2,VLOOKUP(E561,'Planilla de Cortes Dilegno'!AE:AI,5,0),"FSMIIIIII003")))</f>
        <v/>
      </c>
      <c r="K561" s="89" t="s">
        <v>926</v>
      </c>
    </row>
    <row r="562" spans="1:11" ht="18" customHeight="1" x14ac:dyDescent="0.2">
      <c r="A562" s="125">
        <f>+'Planilla de Cortes Dilegno'!F577</f>
        <v>0</v>
      </c>
      <c r="B562" s="125">
        <f>+'Planilla de Cortes Dilegno'!G577</f>
        <v>0</v>
      </c>
      <c r="C562" s="125">
        <f>+'Planilla de Cortes Dilegno'!H577</f>
        <v>0</v>
      </c>
      <c r="D562" s="125" t="str">
        <f>CONCATENATE(+'Planilla de Cortes Dilegno'!R577," - ",'Planilla de Cortes Dilegno'!B577)</f>
        <v xml:space="preserve"> - </v>
      </c>
      <c r="E562" s="125" t="str">
        <f>+'Planilla de Cortes Dilegno'!D577</f>
        <v/>
      </c>
      <c r="F562" s="125" t="str">
        <f>IF('Planilla de Cortes Dilegno'!E577="","",IF('Planilla de Cortes Dilegno'!E577=1,0,1))</f>
        <v/>
      </c>
      <c r="G562" s="125" t="str">
        <f>IF('Planilla de Cortes Dilegno'!S577="","",IF('Planilla de Cortes Dilegno'!S577=1,VLOOKUP(E562,'Planilla de Cortes Dilegno'!AE:AI,4,0),IF('Planilla de Cortes Dilegno'!S577=2,VLOOKUP(E562,'Planilla de Cortes Dilegno'!AE:AI,5,0),"FSMIIIIII003")))</f>
        <v/>
      </c>
      <c r="H562" s="125" t="str">
        <f>IF('Planilla de Cortes Dilegno'!T577="","",IF('Planilla de Cortes Dilegno'!T577=1,VLOOKUP(E562,'Planilla de Cortes Dilegno'!AE:AI,4,0),IF('Planilla de Cortes Dilegno'!T577=2,VLOOKUP(E562,'Planilla de Cortes Dilegno'!AE:AI,5,0),"FSMIIIIII003")))</f>
        <v/>
      </c>
      <c r="I562" s="125" t="str">
        <f>IF('Planilla de Cortes Dilegno'!U577="","",IF('Planilla de Cortes Dilegno'!U577=1,VLOOKUP(E562,'Planilla de Cortes Dilegno'!AE:AI,4,0),IF('Planilla de Cortes Dilegno'!U577=2,VLOOKUP(E562,'Planilla de Cortes Dilegno'!AE:AI,5,0),"FSMIIIIII003")))</f>
        <v/>
      </c>
      <c r="J562" s="125" t="str">
        <f>IF('Planilla de Cortes Dilegno'!V577="","",IF('Planilla de Cortes Dilegno'!V577=1,VLOOKUP(E562,'Planilla de Cortes Dilegno'!AE:AI,4,0),IF('Planilla de Cortes Dilegno'!V577=2,VLOOKUP(E562,'Planilla de Cortes Dilegno'!AE:AI,5,0),"FSMIIIIII003")))</f>
        <v/>
      </c>
      <c r="K562" s="89" t="s">
        <v>926</v>
      </c>
    </row>
    <row r="563" spans="1:11" ht="18" customHeight="1" x14ac:dyDescent="0.2">
      <c r="A563" s="125">
        <f>+'Planilla de Cortes Dilegno'!F578</f>
        <v>0</v>
      </c>
      <c r="B563" s="125">
        <f>+'Planilla de Cortes Dilegno'!G578</f>
        <v>0</v>
      </c>
      <c r="C563" s="125">
        <f>+'Planilla de Cortes Dilegno'!H578</f>
        <v>0</v>
      </c>
      <c r="D563" s="125" t="str">
        <f>CONCATENATE(+'Planilla de Cortes Dilegno'!R578," - ",'Planilla de Cortes Dilegno'!B578)</f>
        <v xml:space="preserve"> - </v>
      </c>
      <c r="E563" s="125" t="str">
        <f>+'Planilla de Cortes Dilegno'!D578</f>
        <v/>
      </c>
      <c r="F563" s="125" t="str">
        <f>IF('Planilla de Cortes Dilegno'!E578="","",IF('Planilla de Cortes Dilegno'!E578=1,0,1))</f>
        <v/>
      </c>
      <c r="G563" s="125" t="str">
        <f>IF('Planilla de Cortes Dilegno'!S578="","",IF('Planilla de Cortes Dilegno'!S578=1,VLOOKUP(E563,'Planilla de Cortes Dilegno'!AE:AI,4,0),IF('Planilla de Cortes Dilegno'!S578=2,VLOOKUP(E563,'Planilla de Cortes Dilegno'!AE:AI,5,0),"FSMIIIIII003")))</f>
        <v/>
      </c>
      <c r="H563" s="125" t="str">
        <f>IF('Planilla de Cortes Dilegno'!T578="","",IF('Planilla de Cortes Dilegno'!T578=1,VLOOKUP(E563,'Planilla de Cortes Dilegno'!AE:AI,4,0),IF('Planilla de Cortes Dilegno'!T578=2,VLOOKUP(E563,'Planilla de Cortes Dilegno'!AE:AI,5,0),"FSMIIIIII003")))</f>
        <v/>
      </c>
      <c r="I563" s="125" t="str">
        <f>IF('Planilla de Cortes Dilegno'!U578="","",IF('Planilla de Cortes Dilegno'!U578=1,VLOOKUP(E563,'Planilla de Cortes Dilegno'!AE:AI,4,0),IF('Planilla de Cortes Dilegno'!U578=2,VLOOKUP(E563,'Planilla de Cortes Dilegno'!AE:AI,5,0),"FSMIIIIII003")))</f>
        <v/>
      </c>
      <c r="J563" s="125" t="str">
        <f>IF('Planilla de Cortes Dilegno'!V578="","",IF('Planilla de Cortes Dilegno'!V578=1,VLOOKUP(E563,'Planilla de Cortes Dilegno'!AE:AI,4,0),IF('Planilla de Cortes Dilegno'!V578=2,VLOOKUP(E563,'Planilla de Cortes Dilegno'!AE:AI,5,0),"FSMIIIIII003")))</f>
        <v/>
      </c>
      <c r="K563" s="89" t="s">
        <v>926</v>
      </c>
    </row>
    <row r="564" spans="1:11" ht="18" customHeight="1" x14ac:dyDescent="0.2">
      <c r="A564" s="125">
        <f>+'Planilla de Cortes Dilegno'!F579</f>
        <v>0</v>
      </c>
      <c r="B564" s="125">
        <f>+'Planilla de Cortes Dilegno'!G579</f>
        <v>0</v>
      </c>
      <c r="C564" s="125">
        <f>+'Planilla de Cortes Dilegno'!H579</f>
        <v>0</v>
      </c>
      <c r="D564" s="125" t="str">
        <f>CONCATENATE(+'Planilla de Cortes Dilegno'!R579," - ",'Planilla de Cortes Dilegno'!B579)</f>
        <v xml:space="preserve"> - </v>
      </c>
      <c r="E564" s="125" t="str">
        <f>+'Planilla de Cortes Dilegno'!D579</f>
        <v/>
      </c>
      <c r="F564" s="125" t="str">
        <f>IF('Planilla de Cortes Dilegno'!E579="","",IF('Planilla de Cortes Dilegno'!E579=1,0,1))</f>
        <v/>
      </c>
      <c r="G564" s="125" t="str">
        <f>IF('Planilla de Cortes Dilegno'!S579="","",IF('Planilla de Cortes Dilegno'!S579=1,VLOOKUP(E564,'Planilla de Cortes Dilegno'!AE:AI,4,0),IF('Planilla de Cortes Dilegno'!S579=2,VLOOKUP(E564,'Planilla de Cortes Dilegno'!AE:AI,5,0),"FSMIIIIII003")))</f>
        <v/>
      </c>
      <c r="H564" s="125" t="str">
        <f>IF('Planilla de Cortes Dilegno'!T579="","",IF('Planilla de Cortes Dilegno'!T579=1,VLOOKUP(E564,'Planilla de Cortes Dilegno'!AE:AI,4,0),IF('Planilla de Cortes Dilegno'!T579=2,VLOOKUP(E564,'Planilla de Cortes Dilegno'!AE:AI,5,0),"FSMIIIIII003")))</f>
        <v/>
      </c>
      <c r="I564" s="125" t="str">
        <f>IF('Planilla de Cortes Dilegno'!U579="","",IF('Planilla de Cortes Dilegno'!U579=1,VLOOKUP(E564,'Planilla de Cortes Dilegno'!AE:AI,4,0),IF('Planilla de Cortes Dilegno'!U579=2,VLOOKUP(E564,'Planilla de Cortes Dilegno'!AE:AI,5,0),"FSMIIIIII003")))</f>
        <v/>
      </c>
      <c r="J564" s="125" t="str">
        <f>IF('Planilla de Cortes Dilegno'!V579="","",IF('Planilla de Cortes Dilegno'!V579=1,VLOOKUP(E564,'Planilla de Cortes Dilegno'!AE:AI,4,0),IF('Planilla de Cortes Dilegno'!V579=2,VLOOKUP(E564,'Planilla de Cortes Dilegno'!AE:AI,5,0),"FSMIIIIII003")))</f>
        <v/>
      </c>
      <c r="K564" s="89" t="s">
        <v>926</v>
      </c>
    </row>
    <row r="565" spans="1:11" ht="18" customHeight="1" x14ac:dyDescent="0.2">
      <c r="A565" s="125">
        <f>+'Planilla de Cortes Dilegno'!F580</f>
        <v>0</v>
      </c>
      <c r="B565" s="125">
        <f>+'Planilla de Cortes Dilegno'!G580</f>
        <v>0</v>
      </c>
      <c r="C565" s="125">
        <f>+'Planilla de Cortes Dilegno'!H580</f>
        <v>0</v>
      </c>
      <c r="D565" s="125" t="str">
        <f>CONCATENATE(+'Planilla de Cortes Dilegno'!R580," - ",'Planilla de Cortes Dilegno'!B580)</f>
        <v xml:space="preserve"> - </v>
      </c>
      <c r="E565" s="125" t="str">
        <f>+'Planilla de Cortes Dilegno'!D580</f>
        <v/>
      </c>
      <c r="F565" s="125" t="str">
        <f>IF('Planilla de Cortes Dilegno'!E580="","",IF('Planilla de Cortes Dilegno'!E580=1,0,1))</f>
        <v/>
      </c>
      <c r="G565" s="125" t="str">
        <f>IF('Planilla de Cortes Dilegno'!S580="","",IF('Planilla de Cortes Dilegno'!S580=1,VLOOKUP(E565,'Planilla de Cortes Dilegno'!AE:AI,4,0),IF('Planilla de Cortes Dilegno'!S580=2,VLOOKUP(E565,'Planilla de Cortes Dilegno'!AE:AI,5,0),"FSMIIIIII003")))</f>
        <v/>
      </c>
      <c r="H565" s="125" t="str">
        <f>IF('Planilla de Cortes Dilegno'!T580="","",IF('Planilla de Cortes Dilegno'!T580=1,VLOOKUP(E565,'Planilla de Cortes Dilegno'!AE:AI,4,0),IF('Planilla de Cortes Dilegno'!T580=2,VLOOKUP(E565,'Planilla de Cortes Dilegno'!AE:AI,5,0),"FSMIIIIII003")))</f>
        <v/>
      </c>
      <c r="I565" s="125" t="str">
        <f>IF('Planilla de Cortes Dilegno'!U580="","",IF('Planilla de Cortes Dilegno'!U580=1,VLOOKUP(E565,'Planilla de Cortes Dilegno'!AE:AI,4,0),IF('Planilla de Cortes Dilegno'!U580=2,VLOOKUP(E565,'Planilla de Cortes Dilegno'!AE:AI,5,0),"FSMIIIIII003")))</f>
        <v/>
      </c>
      <c r="J565" s="125" t="str">
        <f>IF('Planilla de Cortes Dilegno'!V580="","",IF('Planilla de Cortes Dilegno'!V580=1,VLOOKUP(E565,'Planilla de Cortes Dilegno'!AE:AI,4,0),IF('Planilla de Cortes Dilegno'!V580=2,VLOOKUP(E565,'Planilla de Cortes Dilegno'!AE:AI,5,0),"FSMIIIIII003")))</f>
        <v/>
      </c>
      <c r="K565" s="89" t="s">
        <v>926</v>
      </c>
    </row>
    <row r="566" spans="1:11" ht="18" customHeight="1" x14ac:dyDescent="0.2">
      <c r="A566" s="125">
        <f>+'Planilla de Cortes Dilegno'!F581</f>
        <v>0</v>
      </c>
      <c r="B566" s="125">
        <f>+'Planilla de Cortes Dilegno'!G581</f>
        <v>0</v>
      </c>
      <c r="C566" s="125">
        <f>+'Planilla de Cortes Dilegno'!H581</f>
        <v>0</v>
      </c>
      <c r="D566" s="125" t="str">
        <f>CONCATENATE(+'Planilla de Cortes Dilegno'!R581," - ",'Planilla de Cortes Dilegno'!B581)</f>
        <v xml:space="preserve"> - </v>
      </c>
      <c r="E566" s="125" t="str">
        <f>+'Planilla de Cortes Dilegno'!D581</f>
        <v/>
      </c>
      <c r="F566" s="125" t="str">
        <f>IF('Planilla de Cortes Dilegno'!E581="","",IF('Planilla de Cortes Dilegno'!E581=1,0,1))</f>
        <v/>
      </c>
      <c r="G566" s="125" t="str">
        <f>IF('Planilla de Cortes Dilegno'!S581="","",IF('Planilla de Cortes Dilegno'!S581=1,VLOOKUP(E566,'Planilla de Cortes Dilegno'!AE:AI,4,0),IF('Planilla de Cortes Dilegno'!S581=2,VLOOKUP(E566,'Planilla de Cortes Dilegno'!AE:AI,5,0),"FSMIIIIII003")))</f>
        <v/>
      </c>
      <c r="H566" s="125" t="str">
        <f>IF('Planilla de Cortes Dilegno'!T581="","",IF('Planilla de Cortes Dilegno'!T581=1,VLOOKUP(E566,'Planilla de Cortes Dilegno'!AE:AI,4,0),IF('Planilla de Cortes Dilegno'!T581=2,VLOOKUP(E566,'Planilla de Cortes Dilegno'!AE:AI,5,0),"FSMIIIIII003")))</f>
        <v/>
      </c>
      <c r="I566" s="125" t="str">
        <f>IF('Planilla de Cortes Dilegno'!U581="","",IF('Planilla de Cortes Dilegno'!U581=1,VLOOKUP(E566,'Planilla de Cortes Dilegno'!AE:AI,4,0),IF('Planilla de Cortes Dilegno'!U581=2,VLOOKUP(E566,'Planilla de Cortes Dilegno'!AE:AI,5,0),"FSMIIIIII003")))</f>
        <v/>
      </c>
      <c r="J566" s="125" t="str">
        <f>IF('Planilla de Cortes Dilegno'!V581="","",IF('Planilla de Cortes Dilegno'!V581=1,VLOOKUP(E566,'Planilla de Cortes Dilegno'!AE:AI,4,0),IF('Planilla de Cortes Dilegno'!V581=2,VLOOKUP(E566,'Planilla de Cortes Dilegno'!AE:AI,5,0),"FSMIIIIII003")))</f>
        <v/>
      </c>
      <c r="K566" s="89" t="s">
        <v>926</v>
      </c>
    </row>
    <row r="567" spans="1:11" ht="18" customHeight="1" x14ac:dyDescent="0.2">
      <c r="A567" s="125">
        <f>+'Planilla de Cortes Dilegno'!F582</f>
        <v>0</v>
      </c>
      <c r="B567" s="125">
        <f>+'Planilla de Cortes Dilegno'!G582</f>
        <v>0</v>
      </c>
      <c r="C567" s="125">
        <f>+'Planilla de Cortes Dilegno'!H582</f>
        <v>0</v>
      </c>
      <c r="D567" s="125" t="str">
        <f>CONCATENATE(+'Planilla de Cortes Dilegno'!R582," - ",'Planilla de Cortes Dilegno'!B582)</f>
        <v xml:space="preserve"> - </v>
      </c>
      <c r="E567" s="125" t="str">
        <f>+'Planilla de Cortes Dilegno'!D582</f>
        <v/>
      </c>
      <c r="F567" s="125" t="str">
        <f>IF('Planilla de Cortes Dilegno'!E582="","",IF('Planilla de Cortes Dilegno'!E582=1,0,1))</f>
        <v/>
      </c>
      <c r="G567" s="125" t="str">
        <f>IF('Planilla de Cortes Dilegno'!S582="","",IF('Planilla de Cortes Dilegno'!S582=1,VLOOKUP(E567,'Planilla de Cortes Dilegno'!AE:AI,4,0),IF('Planilla de Cortes Dilegno'!S582=2,VLOOKUP(E567,'Planilla de Cortes Dilegno'!AE:AI,5,0),"FSMIIIIII003")))</f>
        <v/>
      </c>
      <c r="H567" s="125" t="str">
        <f>IF('Planilla de Cortes Dilegno'!T582="","",IF('Planilla de Cortes Dilegno'!T582=1,VLOOKUP(E567,'Planilla de Cortes Dilegno'!AE:AI,4,0),IF('Planilla de Cortes Dilegno'!T582=2,VLOOKUP(E567,'Planilla de Cortes Dilegno'!AE:AI,5,0),"FSMIIIIII003")))</f>
        <v/>
      </c>
      <c r="I567" s="125" t="str">
        <f>IF('Planilla de Cortes Dilegno'!U582="","",IF('Planilla de Cortes Dilegno'!U582=1,VLOOKUP(E567,'Planilla de Cortes Dilegno'!AE:AI,4,0),IF('Planilla de Cortes Dilegno'!U582=2,VLOOKUP(E567,'Planilla de Cortes Dilegno'!AE:AI,5,0),"FSMIIIIII003")))</f>
        <v/>
      </c>
      <c r="J567" s="125" t="str">
        <f>IF('Planilla de Cortes Dilegno'!V582="","",IF('Planilla de Cortes Dilegno'!V582=1,VLOOKUP(E567,'Planilla de Cortes Dilegno'!AE:AI,4,0),IF('Planilla de Cortes Dilegno'!V582=2,VLOOKUP(E567,'Planilla de Cortes Dilegno'!AE:AI,5,0),"FSMIIIIII003")))</f>
        <v/>
      </c>
      <c r="K567" s="89" t="s">
        <v>926</v>
      </c>
    </row>
    <row r="568" spans="1:11" ht="18" customHeight="1" x14ac:dyDescent="0.2">
      <c r="A568" s="125">
        <f>+'Planilla de Cortes Dilegno'!F583</f>
        <v>0</v>
      </c>
      <c r="B568" s="125">
        <f>+'Planilla de Cortes Dilegno'!G583</f>
        <v>0</v>
      </c>
      <c r="C568" s="125">
        <f>+'Planilla de Cortes Dilegno'!H583</f>
        <v>0</v>
      </c>
      <c r="D568" s="125" t="str">
        <f>CONCATENATE(+'Planilla de Cortes Dilegno'!R583," - ",'Planilla de Cortes Dilegno'!B583)</f>
        <v xml:space="preserve"> - </v>
      </c>
      <c r="E568" s="125" t="str">
        <f>+'Planilla de Cortes Dilegno'!D583</f>
        <v/>
      </c>
      <c r="F568" s="125" t="str">
        <f>IF('Planilla de Cortes Dilegno'!E583="","",IF('Planilla de Cortes Dilegno'!E583=1,0,1))</f>
        <v/>
      </c>
      <c r="G568" s="125" t="str">
        <f>IF('Planilla de Cortes Dilegno'!S583="","",IF('Planilla de Cortes Dilegno'!S583=1,VLOOKUP(E568,'Planilla de Cortes Dilegno'!AE:AI,4,0),IF('Planilla de Cortes Dilegno'!S583=2,VLOOKUP(E568,'Planilla de Cortes Dilegno'!AE:AI,5,0),"FSMIIIIII003")))</f>
        <v/>
      </c>
      <c r="H568" s="125" t="str">
        <f>IF('Planilla de Cortes Dilegno'!T583="","",IF('Planilla de Cortes Dilegno'!T583=1,VLOOKUP(E568,'Planilla de Cortes Dilegno'!AE:AI,4,0),IF('Planilla de Cortes Dilegno'!T583=2,VLOOKUP(E568,'Planilla de Cortes Dilegno'!AE:AI,5,0),"FSMIIIIII003")))</f>
        <v/>
      </c>
      <c r="I568" s="125" t="str">
        <f>IF('Planilla de Cortes Dilegno'!U583="","",IF('Planilla de Cortes Dilegno'!U583=1,VLOOKUP(E568,'Planilla de Cortes Dilegno'!AE:AI,4,0),IF('Planilla de Cortes Dilegno'!U583=2,VLOOKUP(E568,'Planilla de Cortes Dilegno'!AE:AI,5,0),"FSMIIIIII003")))</f>
        <v/>
      </c>
      <c r="J568" s="125" t="str">
        <f>IF('Planilla de Cortes Dilegno'!V583="","",IF('Planilla de Cortes Dilegno'!V583=1,VLOOKUP(E568,'Planilla de Cortes Dilegno'!AE:AI,4,0),IF('Planilla de Cortes Dilegno'!V583=2,VLOOKUP(E568,'Planilla de Cortes Dilegno'!AE:AI,5,0),"FSMIIIIII003")))</f>
        <v/>
      </c>
      <c r="K568" s="89" t="s">
        <v>926</v>
      </c>
    </row>
    <row r="569" spans="1:11" ht="18" customHeight="1" x14ac:dyDescent="0.2">
      <c r="A569" s="125">
        <f>+'Planilla de Cortes Dilegno'!F584</f>
        <v>0</v>
      </c>
      <c r="B569" s="125">
        <f>+'Planilla de Cortes Dilegno'!G584</f>
        <v>0</v>
      </c>
      <c r="C569" s="125">
        <f>+'Planilla de Cortes Dilegno'!H584</f>
        <v>0</v>
      </c>
      <c r="D569" s="125" t="str">
        <f>CONCATENATE(+'Planilla de Cortes Dilegno'!R584," - ",'Planilla de Cortes Dilegno'!B584)</f>
        <v xml:space="preserve"> - </v>
      </c>
      <c r="E569" s="125" t="str">
        <f>+'Planilla de Cortes Dilegno'!D584</f>
        <v/>
      </c>
      <c r="F569" s="125" t="str">
        <f>IF('Planilla de Cortes Dilegno'!E584="","",IF('Planilla de Cortes Dilegno'!E584=1,0,1))</f>
        <v/>
      </c>
      <c r="G569" s="125" t="str">
        <f>IF('Planilla de Cortes Dilegno'!S584="","",IF('Planilla de Cortes Dilegno'!S584=1,VLOOKUP(E569,'Planilla de Cortes Dilegno'!AE:AI,4,0),IF('Planilla de Cortes Dilegno'!S584=2,VLOOKUP(E569,'Planilla de Cortes Dilegno'!AE:AI,5,0),"FSMIIIIII003")))</f>
        <v/>
      </c>
      <c r="H569" s="125" t="str">
        <f>IF('Planilla de Cortes Dilegno'!T584="","",IF('Planilla de Cortes Dilegno'!T584=1,VLOOKUP(E569,'Planilla de Cortes Dilegno'!AE:AI,4,0),IF('Planilla de Cortes Dilegno'!T584=2,VLOOKUP(E569,'Planilla de Cortes Dilegno'!AE:AI,5,0),"FSMIIIIII003")))</f>
        <v/>
      </c>
      <c r="I569" s="125" t="str">
        <f>IF('Planilla de Cortes Dilegno'!U584="","",IF('Planilla de Cortes Dilegno'!U584=1,VLOOKUP(E569,'Planilla de Cortes Dilegno'!AE:AI,4,0),IF('Planilla de Cortes Dilegno'!U584=2,VLOOKUP(E569,'Planilla de Cortes Dilegno'!AE:AI,5,0),"FSMIIIIII003")))</f>
        <v/>
      </c>
      <c r="J569" s="125" t="str">
        <f>IF('Planilla de Cortes Dilegno'!V584="","",IF('Planilla de Cortes Dilegno'!V584=1,VLOOKUP(E569,'Planilla de Cortes Dilegno'!AE:AI,4,0),IF('Planilla de Cortes Dilegno'!V584=2,VLOOKUP(E569,'Planilla de Cortes Dilegno'!AE:AI,5,0),"FSMIIIIII003")))</f>
        <v/>
      </c>
      <c r="K569" s="89" t="s">
        <v>926</v>
      </c>
    </row>
    <row r="570" spans="1:11" ht="18" customHeight="1" x14ac:dyDescent="0.2">
      <c r="A570" s="125">
        <f>+'Planilla de Cortes Dilegno'!F585</f>
        <v>0</v>
      </c>
      <c r="B570" s="125">
        <f>+'Planilla de Cortes Dilegno'!G585</f>
        <v>0</v>
      </c>
      <c r="C570" s="125">
        <f>+'Planilla de Cortes Dilegno'!H585</f>
        <v>0</v>
      </c>
      <c r="D570" s="125" t="str">
        <f>CONCATENATE(+'Planilla de Cortes Dilegno'!R585," - ",'Planilla de Cortes Dilegno'!B585)</f>
        <v xml:space="preserve"> - </v>
      </c>
      <c r="E570" s="125" t="str">
        <f>+'Planilla de Cortes Dilegno'!D585</f>
        <v/>
      </c>
      <c r="F570" s="125" t="str">
        <f>IF('Planilla de Cortes Dilegno'!E585="","",IF('Planilla de Cortes Dilegno'!E585=1,0,1))</f>
        <v/>
      </c>
      <c r="G570" s="125" t="str">
        <f>IF('Planilla de Cortes Dilegno'!S585="","",IF('Planilla de Cortes Dilegno'!S585=1,VLOOKUP(E570,'Planilla de Cortes Dilegno'!AE:AI,4,0),IF('Planilla de Cortes Dilegno'!S585=2,VLOOKUP(E570,'Planilla de Cortes Dilegno'!AE:AI,5,0),"FSMIIIIII003")))</f>
        <v/>
      </c>
      <c r="H570" s="125" t="str">
        <f>IF('Planilla de Cortes Dilegno'!T585="","",IF('Planilla de Cortes Dilegno'!T585=1,VLOOKUP(E570,'Planilla de Cortes Dilegno'!AE:AI,4,0),IF('Planilla de Cortes Dilegno'!T585=2,VLOOKUP(E570,'Planilla de Cortes Dilegno'!AE:AI,5,0),"FSMIIIIII003")))</f>
        <v/>
      </c>
      <c r="I570" s="125" t="str">
        <f>IF('Planilla de Cortes Dilegno'!U585="","",IF('Planilla de Cortes Dilegno'!U585=1,VLOOKUP(E570,'Planilla de Cortes Dilegno'!AE:AI,4,0),IF('Planilla de Cortes Dilegno'!U585=2,VLOOKUP(E570,'Planilla de Cortes Dilegno'!AE:AI,5,0),"FSMIIIIII003")))</f>
        <v/>
      </c>
      <c r="J570" s="125" t="str">
        <f>IF('Planilla de Cortes Dilegno'!V585="","",IF('Planilla de Cortes Dilegno'!V585=1,VLOOKUP(E570,'Planilla de Cortes Dilegno'!AE:AI,4,0),IF('Planilla de Cortes Dilegno'!V585=2,VLOOKUP(E570,'Planilla de Cortes Dilegno'!AE:AI,5,0),"FSMIIIIII003")))</f>
        <v/>
      </c>
      <c r="K570" s="89" t="s">
        <v>926</v>
      </c>
    </row>
    <row r="571" spans="1:11" ht="18" customHeight="1" x14ac:dyDescent="0.2">
      <c r="A571" s="125">
        <f>+'Planilla de Cortes Dilegno'!F586</f>
        <v>0</v>
      </c>
      <c r="B571" s="125">
        <f>+'Planilla de Cortes Dilegno'!G586</f>
        <v>0</v>
      </c>
      <c r="C571" s="125">
        <f>+'Planilla de Cortes Dilegno'!H586</f>
        <v>0</v>
      </c>
      <c r="D571" s="125" t="str">
        <f>CONCATENATE(+'Planilla de Cortes Dilegno'!R586," - ",'Planilla de Cortes Dilegno'!B586)</f>
        <v xml:space="preserve"> - </v>
      </c>
      <c r="E571" s="125" t="str">
        <f>+'Planilla de Cortes Dilegno'!D586</f>
        <v/>
      </c>
      <c r="F571" s="125" t="str">
        <f>IF('Planilla de Cortes Dilegno'!E586="","",IF('Planilla de Cortes Dilegno'!E586=1,0,1))</f>
        <v/>
      </c>
      <c r="G571" s="125" t="str">
        <f>IF('Planilla de Cortes Dilegno'!S586="","",IF('Planilla de Cortes Dilegno'!S586=1,VLOOKUP(E571,'Planilla de Cortes Dilegno'!AE:AI,4,0),IF('Planilla de Cortes Dilegno'!S586=2,VLOOKUP(E571,'Planilla de Cortes Dilegno'!AE:AI,5,0),"FSMIIIIII003")))</f>
        <v/>
      </c>
      <c r="H571" s="125" t="str">
        <f>IF('Planilla de Cortes Dilegno'!T586="","",IF('Planilla de Cortes Dilegno'!T586=1,VLOOKUP(E571,'Planilla de Cortes Dilegno'!AE:AI,4,0),IF('Planilla de Cortes Dilegno'!T586=2,VLOOKUP(E571,'Planilla de Cortes Dilegno'!AE:AI,5,0),"FSMIIIIII003")))</f>
        <v/>
      </c>
      <c r="I571" s="125" t="str">
        <f>IF('Planilla de Cortes Dilegno'!U586="","",IF('Planilla de Cortes Dilegno'!U586=1,VLOOKUP(E571,'Planilla de Cortes Dilegno'!AE:AI,4,0),IF('Planilla de Cortes Dilegno'!U586=2,VLOOKUP(E571,'Planilla de Cortes Dilegno'!AE:AI,5,0),"FSMIIIIII003")))</f>
        <v/>
      </c>
      <c r="J571" s="125" t="str">
        <f>IF('Planilla de Cortes Dilegno'!V586="","",IF('Planilla de Cortes Dilegno'!V586=1,VLOOKUP(E571,'Planilla de Cortes Dilegno'!AE:AI,4,0),IF('Planilla de Cortes Dilegno'!V586=2,VLOOKUP(E571,'Planilla de Cortes Dilegno'!AE:AI,5,0),"FSMIIIIII003")))</f>
        <v/>
      </c>
      <c r="K571" s="89" t="s">
        <v>926</v>
      </c>
    </row>
    <row r="572" spans="1:11" ht="18" customHeight="1" x14ac:dyDescent="0.2">
      <c r="A572" s="125">
        <f>+'Planilla de Cortes Dilegno'!F587</f>
        <v>0</v>
      </c>
      <c r="B572" s="125">
        <f>+'Planilla de Cortes Dilegno'!G587</f>
        <v>0</v>
      </c>
      <c r="C572" s="125">
        <f>+'Planilla de Cortes Dilegno'!H587</f>
        <v>0</v>
      </c>
      <c r="D572" s="125" t="str">
        <f>CONCATENATE(+'Planilla de Cortes Dilegno'!R587," - ",'Planilla de Cortes Dilegno'!B587)</f>
        <v xml:space="preserve"> - </v>
      </c>
      <c r="E572" s="125" t="str">
        <f>+'Planilla de Cortes Dilegno'!D587</f>
        <v/>
      </c>
      <c r="F572" s="125" t="str">
        <f>IF('Planilla de Cortes Dilegno'!E587="","",IF('Planilla de Cortes Dilegno'!E587=1,0,1))</f>
        <v/>
      </c>
      <c r="G572" s="125" t="str">
        <f>IF('Planilla de Cortes Dilegno'!S587="","",IF('Planilla de Cortes Dilegno'!S587=1,VLOOKUP(E572,'Planilla de Cortes Dilegno'!AE:AI,4,0),IF('Planilla de Cortes Dilegno'!S587=2,VLOOKUP(E572,'Planilla de Cortes Dilegno'!AE:AI,5,0),"FSMIIIIII003")))</f>
        <v/>
      </c>
      <c r="H572" s="125" t="str">
        <f>IF('Planilla de Cortes Dilegno'!T587="","",IF('Planilla de Cortes Dilegno'!T587=1,VLOOKUP(E572,'Planilla de Cortes Dilegno'!AE:AI,4,0),IF('Planilla de Cortes Dilegno'!T587=2,VLOOKUP(E572,'Planilla de Cortes Dilegno'!AE:AI,5,0),"FSMIIIIII003")))</f>
        <v/>
      </c>
      <c r="I572" s="125" t="str">
        <f>IF('Planilla de Cortes Dilegno'!U587="","",IF('Planilla de Cortes Dilegno'!U587=1,VLOOKUP(E572,'Planilla de Cortes Dilegno'!AE:AI,4,0),IF('Planilla de Cortes Dilegno'!U587=2,VLOOKUP(E572,'Planilla de Cortes Dilegno'!AE:AI,5,0),"FSMIIIIII003")))</f>
        <v/>
      </c>
      <c r="J572" s="125" t="str">
        <f>IF('Planilla de Cortes Dilegno'!V587="","",IF('Planilla de Cortes Dilegno'!V587=1,VLOOKUP(E572,'Planilla de Cortes Dilegno'!AE:AI,4,0),IF('Planilla de Cortes Dilegno'!V587=2,VLOOKUP(E572,'Planilla de Cortes Dilegno'!AE:AI,5,0),"FSMIIIIII003")))</f>
        <v/>
      </c>
      <c r="K572" s="89" t="s">
        <v>926</v>
      </c>
    </row>
    <row r="573" spans="1:11" ht="18" customHeight="1" x14ac:dyDescent="0.2">
      <c r="A573" s="125">
        <f>+'Planilla de Cortes Dilegno'!F588</f>
        <v>0</v>
      </c>
      <c r="B573" s="125">
        <f>+'Planilla de Cortes Dilegno'!G588</f>
        <v>0</v>
      </c>
      <c r="C573" s="125">
        <f>+'Planilla de Cortes Dilegno'!H588</f>
        <v>0</v>
      </c>
      <c r="D573" s="125" t="str">
        <f>CONCATENATE(+'Planilla de Cortes Dilegno'!R588," - ",'Planilla de Cortes Dilegno'!B588)</f>
        <v xml:space="preserve"> - </v>
      </c>
      <c r="E573" s="125" t="str">
        <f>+'Planilla de Cortes Dilegno'!D588</f>
        <v/>
      </c>
      <c r="F573" s="125" t="str">
        <f>IF('Planilla de Cortes Dilegno'!E588="","",IF('Planilla de Cortes Dilegno'!E588=1,0,1))</f>
        <v/>
      </c>
      <c r="G573" s="125" t="str">
        <f>IF('Planilla de Cortes Dilegno'!S588="","",IF('Planilla de Cortes Dilegno'!S588=1,VLOOKUP(E573,'Planilla de Cortes Dilegno'!AE:AI,4,0),IF('Planilla de Cortes Dilegno'!S588=2,VLOOKUP(E573,'Planilla de Cortes Dilegno'!AE:AI,5,0),"FSMIIIIII003")))</f>
        <v/>
      </c>
      <c r="H573" s="125" t="str">
        <f>IF('Planilla de Cortes Dilegno'!T588="","",IF('Planilla de Cortes Dilegno'!T588=1,VLOOKUP(E573,'Planilla de Cortes Dilegno'!AE:AI,4,0),IF('Planilla de Cortes Dilegno'!T588=2,VLOOKUP(E573,'Planilla de Cortes Dilegno'!AE:AI,5,0),"FSMIIIIII003")))</f>
        <v/>
      </c>
      <c r="I573" s="125" t="str">
        <f>IF('Planilla de Cortes Dilegno'!U588="","",IF('Planilla de Cortes Dilegno'!U588=1,VLOOKUP(E573,'Planilla de Cortes Dilegno'!AE:AI,4,0),IF('Planilla de Cortes Dilegno'!U588=2,VLOOKUP(E573,'Planilla de Cortes Dilegno'!AE:AI,5,0),"FSMIIIIII003")))</f>
        <v/>
      </c>
      <c r="J573" s="125" t="str">
        <f>IF('Planilla de Cortes Dilegno'!V588="","",IF('Planilla de Cortes Dilegno'!V588=1,VLOOKUP(E573,'Planilla de Cortes Dilegno'!AE:AI,4,0),IF('Planilla de Cortes Dilegno'!V588=2,VLOOKUP(E573,'Planilla de Cortes Dilegno'!AE:AI,5,0),"FSMIIIIII003")))</f>
        <v/>
      </c>
      <c r="K573" s="89" t="s">
        <v>926</v>
      </c>
    </row>
    <row r="574" spans="1:11" ht="18" customHeight="1" x14ac:dyDescent="0.2">
      <c r="A574" s="125">
        <f>+'Planilla de Cortes Dilegno'!F589</f>
        <v>0</v>
      </c>
      <c r="B574" s="125">
        <f>+'Planilla de Cortes Dilegno'!G589</f>
        <v>0</v>
      </c>
      <c r="C574" s="125">
        <f>+'Planilla de Cortes Dilegno'!H589</f>
        <v>0</v>
      </c>
      <c r="D574" s="125" t="str">
        <f>CONCATENATE(+'Planilla de Cortes Dilegno'!R589," - ",'Planilla de Cortes Dilegno'!B589)</f>
        <v xml:space="preserve"> - </v>
      </c>
      <c r="E574" s="125" t="str">
        <f>+'Planilla de Cortes Dilegno'!D589</f>
        <v/>
      </c>
      <c r="F574" s="125" t="str">
        <f>IF('Planilla de Cortes Dilegno'!E589="","",IF('Planilla de Cortes Dilegno'!E589=1,0,1))</f>
        <v/>
      </c>
      <c r="G574" s="125" t="str">
        <f>IF('Planilla de Cortes Dilegno'!S589="","",IF('Planilla de Cortes Dilegno'!S589=1,VLOOKUP(E574,'Planilla de Cortes Dilegno'!AE:AI,4,0),IF('Planilla de Cortes Dilegno'!S589=2,VLOOKUP(E574,'Planilla de Cortes Dilegno'!AE:AI,5,0),"FSMIIIIII003")))</f>
        <v/>
      </c>
      <c r="H574" s="125" t="str">
        <f>IF('Planilla de Cortes Dilegno'!T589="","",IF('Planilla de Cortes Dilegno'!T589=1,VLOOKUP(E574,'Planilla de Cortes Dilegno'!AE:AI,4,0),IF('Planilla de Cortes Dilegno'!T589=2,VLOOKUP(E574,'Planilla de Cortes Dilegno'!AE:AI,5,0),"FSMIIIIII003")))</f>
        <v/>
      </c>
      <c r="I574" s="125" t="str">
        <f>IF('Planilla de Cortes Dilegno'!U589="","",IF('Planilla de Cortes Dilegno'!U589=1,VLOOKUP(E574,'Planilla de Cortes Dilegno'!AE:AI,4,0),IF('Planilla de Cortes Dilegno'!U589=2,VLOOKUP(E574,'Planilla de Cortes Dilegno'!AE:AI,5,0),"FSMIIIIII003")))</f>
        <v/>
      </c>
      <c r="J574" s="125" t="str">
        <f>IF('Planilla de Cortes Dilegno'!V589="","",IF('Planilla de Cortes Dilegno'!V589=1,VLOOKUP(E574,'Planilla de Cortes Dilegno'!AE:AI,4,0),IF('Planilla de Cortes Dilegno'!V589=2,VLOOKUP(E574,'Planilla de Cortes Dilegno'!AE:AI,5,0),"FSMIIIIII003")))</f>
        <v/>
      </c>
      <c r="K574" s="89" t="s">
        <v>926</v>
      </c>
    </row>
    <row r="575" spans="1:11" ht="18" customHeight="1" x14ac:dyDescent="0.2">
      <c r="A575" s="125">
        <f>+'Planilla de Cortes Dilegno'!F590</f>
        <v>0</v>
      </c>
      <c r="B575" s="125">
        <f>+'Planilla de Cortes Dilegno'!G590</f>
        <v>0</v>
      </c>
      <c r="C575" s="125">
        <f>+'Planilla de Cortes Dilegno'!H590</f>
        <v>0</v>
      </c>
      <c r="D575" s="125" t="str">
        <f>CONCATENATE(+'Planilla de Cortes Dilegno'!R590," - ",'Planilla de Cortes Dilegno'!B590)</f>
        <v xml:space="preserve"> - </v>
      </c>
      <c r="E575" s="125" t="str">
        <f>+'Planilla de Cortes Dilegno'!D590</f>
        <v/>
      </c>
      <c r="F575" s="125" t="str">
        <f>IF('Planilla de Cortes Dilegno'!E590="","",IF('Planilla de Cortes Dilegno'!E590=1,0,1))</f>
        <v/>
      </c>
      <c r="G575" s="125" t="str">
        <f>IF('Planilla de Cortes Dilegno'!S590="","",IF('Planilla de Cortes Dilegno'!S590=1,VLOOKUP(E575,'Planilla de Cortes Dilegno'!AE:AI,4,0),IF('Planilla de Cortes Dilegno'!S590=2,VLOOKUP(E575,'Planilla de Cortes Dilegno'!AE:AI,5,0),"FSMIIIIII003")))</f>
        <v/>
      </c>
      <c r="H575" s="125" t="str">
        <f>IF('Planilla de Cortes Dilegno'!T590="","",IF('Planilla de Cortes Dilegno'!T590=1,VLOOKUP(E575,'Planilla de Cortes Dilegno'!AE:AI,4,0),IF('Planilla de Cortes Dilegno'!T590=2,VLOOKUP(E575,'Planilla de Cortes Dilegno'!AE:AI,5,0),"FSMIIIIII003")))</f>
        <v/>
      </c>
      <c r="I575" s="125" t="str">
        <f>IF('Planilla de Cortes Dilegno'!U590="","",IF('Planilla de Cortes Dilegno'!U590=1,VLOOKUP(E575,'Planilla de Cortes Dilegno'!AE:AI,4,0),IF('Planilla de Cortes Dilegno'!U590=2,VLOOKUP(E575,'Planilla de Cortes Dilegno'!AE:AI,5,0),"FSMIIIIII003")))</f>
        <v/>
      </c>
      <c r="J575" s="125" t="str">
        <f>IF('Planilla de Cortes Dilegno'!V590="","",IF('Planilla de Cortes Dilegno'!V590=1,VLOOKUP(E575,'Planilla de Cortes Dilegno'!AE:AI,4,0),IF('Planilla de Cortes Dilegno'!V590=2,VLOOKUP(E575,'Planilla de Cortes Dilegno'!AE:AI,5,0),"FSMIIIIII003")))</f>
        <v/>
      </c>
      <c r="K575" s="89" t="s">
        <v>926</v>
      </c>
    </row>
    <row r="576" spans="1:11" ht="18" customHeight="1" x14ac:dyDescent="0.2">
      <c r="A576" s="125">
        <f>+'Planilla de Cortes Dilegno'!F591</f>
        <v>0</v>
      </c>
      <c r="B576" s="125">
        <f>+'Planilla de Cortes Dilegno'!G591</f>
        <v>0</v>
      </c>
      <c r="C576" s="125">
        <f>+'Planilla de Cortes Dilegno'!H591</f>
        <v>0</v>
      </c>
      <c r="D576" s="125" t="str">
        <f>CONCATENATE(+'Planilla de Cortes Dilegno'!R591," - ",'Planilla de Cortes Dilegno'!B591)</f>
        <v xml:space="preserve"> - </v>
      </c>
      <c r="E576" s="125" t="str">
        <f>+'Planilla de Cortes Dilegno'!D591</f>
        <v/>
      </c>
      <c r="F576" s="125" t="str">
        <f>IF('Planilla de Cortes Dilegno'!E591="","",IF('Planilla de Cortes Dilegno'!E591=1,0,1))</f>
        <v/>
      </c>
      <c r="G576" s="125" t="str">
        <f>IF('Planilla de Cortes Dilegno'!S591="","",IF('Planilla de Cortes Dilegno'!S591=1,VLOOKUP(E576,'Planilla de Cortes Dilegno'!AE:AI,4,0),IF('Planilla de Cortes Dilegno'!S591=2,VLOOKUP(E576,'Planilla de Cortes Dilegno'!AE:AI,5,0),"FSMIIIIII003")))</f>
        <v/>
      </c>
      <c r="H576" s="125" t="str">
        <f>IF('Planilla de Cortes Dilegno'!T591="","",IF('Planilla de Cortes Dilegno'!T591=1,VLOOKUP(E576,'Planilla de Cortes Dilegno'!AE:AI,4,0),IF('Planilla de Cortes Dilegno'!T591=2,VLOOKUP(E576,'Planilla de Cortes Dilegno'!AE:AI,5,0),"FSMIIIIII003")))</f>
        <v/>
      </c>
      <c r="I576" s="125" t="str">
        <f>IF('Planilla de Cortes Dilegno'!U591="","",IF('Planilla de Cortes Dilegno'!U591=1,VLOOKUP(E576,'Planilla de Cortes Dilegno'!AE:AI,4,0),IF('Planilla de Cortes Dilegno'!U591=2,VLOOKUP(E576,'Planilla de Cortes Dilegno'!AE:AI,5,0),"FSMIIIIII003")))</f>
        <v/>
      </c>
      <c r="J576" s="125" t="str">
        <f>IF('Planilla de Cortes Dilegno'!V591="","",IF('Planilla de Cortes Dilegno'!V591=1,VLOOKUP(E576,'Planilla de Cortes Dilegno'!AE:AI,4,0),IF('Planilla de Cortes Dilegno'!V591=2,VLOOKUP(E576,'Planilla de Cortes Dilegno'!AE:AI,5,0),"FSMIIIIII003")))</f>
        <v/>
      </c>
      <c r="K576" s="89" t="s">
        <v>926</v>
      </c>
    </row>
    <row r="577" spans="1:11" ht="18" customHeight="1" x14ac:dyDescent="0.2">
      <c r="A577" s="125">
        <f>+'Planilla de Cortes Dilegno'!F592</f>
        <v>0</v>
      </c>
      <c r="B577" s="125">
        <f>+'Planilla de Cortes Dilegno'!G592</f>
        <v>0</v>
      </c>
      <c r="C577" s="125">
        <f>+'Planilla de Cortes Dilegno'!H592</f>
        <v>0</v>
      </c>
      <c r="D577" s="125" t="str">
        <f>CONCATENATE(+'Planilla de Cortes Dilegno'!R592," - ",'Planilla de Cortes Dilegno'!B592)</f>
        <v xml:space="preserve"> - </v>
      </c>
      <c r="E577" s="125" t="str">
        <f>+'Planilla de Cortes Dilegno'!D592</f>
        <v/>
      </c>
      <c r="F577" s="125" t="str">
        <f>IF('Planilla de Cortes Dilegno'!E592="","",IF('Planilla de Cortes Dilegno'!E592=1,0,1))</f>
        <v/>
      </c>
      <c r="G577" s="125" t="str">
        <f>IF('Planilla de Cortes Dilegno'!S592="","",IF('Planilla de Cortes Dilegno'!S592=1,VLOOKUP(E577,'Planilla de Cortes Dilegno'!AE:AI,4,0),IF('Planilla de Cortes Dilegno'!S592=2,VLOOKUP(E577,'Planilla de Cortes Dilegno'!AE:AI,5,0),"FSMIIIIII003")))</f>
        <v/>
      </c>
      <c r="H577" s="125" t="str">
        <f>IF('Planilla de Cortes Dilegno'!T592="","",IF('Planilla de Cortes Dilegno'!T592=1,VLOOKUP(E577,'Planilla de Cortes Dilegno'!AE:AI,4,0),IF('Planilla de Cortes Dilegno'!T592=2,VLOOKUP(E577,'Planilla de Cortes Dilegno'!AE:AI,5,0),"FSMIIIIII003")))</f>
        <v/>
      </c>
      <c r="I577" s="125" t="str">
        <f>IF('Planilla de Cortes Dilegno'!U592="","",IF('Planilla de Cortes Dilegno'!U592=1,VLOOKUP(E577,'Planilla de Cortes Dilegno'!AE:AI,4,0),IF('Planilla de Cortes Dilegno'!U592=2,VLOOKUP(E577,'Planilla de Cortes Dilegno'!AE:AI,5,0),"FSMIIIIII003")))</f>
        <v/>
      </c>
      <c r="J577" s="125" t="str">
        <f>IF('Planilla de Cortes Dilegno'!V592="","",IF('Planilla de Cortes Dilegno'!V592=1,VLOOKUP(E577,'Planilla de Cortes Dilegno'!AE:AI,4,0),IF('Planilla de Cortes Dilegno'!V592=2,VLOOKUP(E577,'Planilla de Cortes Dilegno'!AE:AI,5,0),"FSMIIIIII003")))</f>
        <v/>
      </c>
      <c r="K577" s="89" t="s">
        <v>926</v>
      </c>
    </row>
    <row r="578" spans="1:11" ht="18" customHeight="1" x14ac:dyDescent="0.2">
      <c r="A578" s="125">
        <f>+'Planilla de Cortes Dilegno'!F593</f>
        <v>0</v>
      </c>
      <c r="B578" s="125">
        <f>+'Planilla de Cortes Dilegno'!G593</f>
        <v>0</v>
      </c>
      <c r="C578" s="125">
        <f>+'Planilla de Cortes Dilegno'!H593</f>
        <v>0</v>
      </c>
      <c r="D578" s="125" t="str">
        <f>CONCATENATE(+'Planilla de Cortes Dilegno'!R593," - ",'Planilla de Cortes Dilegno'!B593)</f>
        <v xml:space="preserve"> - </v>
      </c>
      <c r="E578" s="125" t="str">
        <f>+'Planilla de Cortes Dilegno'!D593</f>
        <v/>
      </c>
      <c r="F578" s="125" t="str">
        <f>IF('Planilla de Cortes Dilegno'!E593="","",IF('Planilla de Cortes Dilegno'!E593=1,0,1))</f>
        <v/>
      </c>
      <c r="G578" s="125" t="str">
        <f>IF('Planilla de Cortes Dilegno'!S593="","",IF('Planilla de Cortes Dilegno'!S593=1,VLOOKUP(E578,'Planilla de Cortes Dilegno'!AE:AI,4,0),IF('Planilla de Cortes Dilegno'!S593=2,VLOOKUP(E578,'Planilla de Cortes Dilegno'!AE:AI,5,0),"FSMIIIIII003")))</f>
        <v/>
      </c>
      <c r="H578" s="125" t="str">
        <f>IF('Planilla de Cortes Dilegno'!T593="","",IF('Planilla de Cortes Dilegno'!T593=1,VLOOKUP(E578,'Planilla de Cortes Dilegno'!AE:AI,4,0),IF('Planilla de Cortes Dilegno'!T593=2,VLOOKUP(E578,'Planilla de Cortes Dilegno'!AE:AI,5,0),"FSMIIIIII003")))</f>
        <v/>
      </c>
      <c r="I578" s="125" t="str">
        <f>IF('Planilla de Cortes Dilegno'!U593="","",IF('Planilla de Cortes Dilegno'!U593=1,VLOOKUP(E578,'Planilla de Cortes Dilegno'!AE:AI,4,0),IF('Planilla de Cortes Dilegno'!U593=2,VLOOKUP(E578,'Planilla de Cortes Dilegno'!AE:AI,5,0),"FSMIIIIII003")))</f>
        <v/>
      </c>
      <c r="J578" s="125" t="str">
        <f>IF('Planilla de Cortes Dilegno'!V593="","",IF('Planilla de Cortes Dilegno'!V593=1,VLOOKUP(E578,'Planilla de Cortes Dilegno'!AE:AI,4,0),IF('Planilla de Cortes Dilegno'!V593=2,VLOOKUP(E578,'Planilla de Cortes Dilegno'!AE:AI,5,0),"FSMIIIIII003")))</f>
        <v/>
      </c>
      <c r="K578" s="89" t="s">
        <v>926</v>
      </c>
    </row>
    <row r="579" spans="1:11" ht="18" customHeight="1" x14ac:dyDescent="0.2">
      <c r="A579" s="125">
        <f>+'Planilla de Cortes Dilegno'!F594</f>
        <v>0</v>
      </c>
      <c r="B579" s="125">
        <f>+'Planilla de Cortes Dilegno'!G594</f>
        <v>0</v>
      </c>
      <c r="C579" s="125">
        <f>+'Planilla de Cortes Dilegno'!H594</f>
        <v>0</v>
      </c>
      <c r="D579" s="125" t="str">
        <f>CONCATENATE(+'Planilla de Cortes Dilegno'!R594," - ",'Planilla de Cortes Dilegno'!B594)</f>
        <v xml:space="preserve"> - </v>
      </c>
      <c r="E579" s="125" t="str">
        <f>+'Planilla de Cortes Dilegno'!D594</f>
        <v/>
      </c>
      <c r="F579" s="125" t="str">
        <f>IF('Planilla de Cortes Dilegno'!E594="","",IF('Planilla de Cortes Dilegno'!E594=1,0,1))</f>
        <v/>
      </c>
      <c r="G579" s="125" t="str">
        <f>IF('Planilla de Cortes Dilegno'!S594="","",IF('Planilla de Cortes Dilegno'!S594=1,VLOOKUP(E579,'Planilla de Cortes Dilegno'!AE:AI,4,0),IF('Planilla de Cortes Dilegno'!S594=2,VLOOKUP(E579,'Planilla de Cortes Dilegno'!AE:AI,5,0),"FSMIIIIII003")))</f>
        <v/>
      </c>
      <c r="H579" s="125" t="str">
        <f>IF('Planilla de Cortes Dilegno'!T594="","",IF('Planilla de Cortes Dilegno'!T594=1,VLOOKUP(E579,'Planilla de Cortes Dilegno'!AE:AI,4,0),IF('Planilla de Cortes Dilegno'!T594=2,VLOOKUP(E579,'Planilla de Cortes Dilegno'!AE:AI,5,0),"FSMIIIIII003")))</f>
        <v/>
      </c>
      <c r="I579" s="125" t="str">
        <f>IF('Planilla de Cortes Dilegno'!U594="","",IF('Planilla de Cortes Dilegno'!U594=1,VLOOKUP(E579,'Planilla de Cortes Dilegno'!AE:AI,4,0),IF('Planilla de Cortes Dilegno'!U594=2,VLOOKUP(E579,'Planilla de Cortes Dilegno'!AE:AI,5,0),"FSMIIIIII003")))</f>
        <v/>
      </c>
      <c r="J579" s="125" t="str">
        <f>IF('Planilla de Cortes Dilegno'!V594="","",IF('Planilla de Cortes Dilegno'!V594=1,VLOOKUP(E579,'Planilla de Cortes Dilegno'!AE:AI,4,0),IF('Planilla de Cortes Dilegno'!V594=2,VLOOKUP(E579,'Planilla de Cortes Dilegno'!AE:AI,5,0),"FSMIIIIII003")))</f>
        <v/>
      </c>
      <c r="K579" s="89" t="s">
        <v>926</v>
      </c>
    </row>
    <row r="580" spans="1:11" ht="18" customHeight="1" x14ac:dyDescent="0.2">
      <c r="A580" s="125">
        <f>+'Planilla de Cortes Dilegno'!F595</f>
        <v>0</v>
      </c>
      <c r="B580" s="125">
        <f>+'Planilla de Cortes Dilegno'!G595</f>
        <v>0</v>
      </c>
      <c r="C580" s="125">
        <f>+'Planilla de Cortes Dilegno'!H595</f>
        <v>0</v>
      </c>
      <c r="D580" s="125" t="str">
        <f>CONCATENATE(+'Planilla de Cortes Dilegno'!R595," - ",'Planilla de Cortes Dilegno'!B595)</f>
        <v xml:space="preserve"> - </v>
      </c>
      <c r="E580" s="125" t="str">
        <f>+'Planilla de Cortes Dilegno'!D595</f>
        <v/>
      </c>
      <c r="F580" s="125" t="str">
        <f>IF('Planilla de Cortes Dilegno'!E595="","",IF('Planilla de Cortes Dilegno'!E595=1,0,1))</f>
        <v/>
      </c>
      <c r="G580" s="125" t="str">
        <f>IF('Planilla de Cortes Dilegno'!S595="","",IF('Planilla de Cortes Dilegno'!S595=1,VLOOKUP(E580,'Planilla de Cortes Dilegno'!AE:AI,4,0),IF('Planilla de Cortes Dilegno'!S595=2,VLOOKUP(E580,'Planilla de Cortes Dilegno'!AE:AI,5,0),"FSMIIIIII003")))</f>
        <v/>
      </c>
      <c r="H580" s="125" t="str">
        <f>IF('Planilla de Cortes Dilegno'!T595="","",IF('Planilla de Cortes Dilegno'!T595=1,VLOOKUP(E580,'Planilla de Cortes Dilegno'!AE:AI,4,0),IF('Planilla de Cortes Dilegno'!T595=2,VLOOKUP(E580,'Planilla de Cortes Dilegno'!AE:AI,5,0),"FSMIIIIII003")))</f>
        <v/>
      </c>
      <c r="I580" s="125" t="str">
        <f>IF('Planilla de Cortes Dilegno'!U595="","",IF('Planilla de Cortes Dilegno'!U595=1,VLOOKUP(E580,'Planilla de Cortes Dilegno'!AE:AI,4,0),IF('Planilla de Cortes Dilegno'!U595=2,VLOOKUP(E580,'Planilla de Cortes Dilegno'!AE:AI,5,0),"FSMIIIIII003")))</f>
        <v/>
      </c>
      <c r="J580" s="125" t="str">
        <f>IF('Planilla de Cortes Dilegno'!V595="","",IF('Planilla de Cortes Dilegno'!V595=1,VLOOKUP(E580,'Planilla de Cortes Dilegno'!AE:AI,4,0),IF('Planilla de Cortes Dilegno'!V595=2,VLOOKUP(E580,'Planilla de Cortes Dilegno'!AE:AI,5,0),"FSMIIIIII003")))</f>
        <v/>
      </c>
      <c r="K580" s="89" t="s">
        <v>926</v>
      </c>
    </row>
    <row r="581" spans="1:11" ht="18" customHeight="1" x14ac:dyDescent="0.2">
      <c r="A581" s="125">
        <f>+'Planilla de Cortes Dilegno'!F596</f>
        <v>0</v>
      </c>
      <c r="B581" s="125">
        <f>+'Planilla de Cortes Dilegno'!G596</f>
        <v>0</v>
      </c>
      <c r="C581" s="125">
        <f>+'Planilla de Cortes Dilegno'!H596</f>
        <v>0</v>
      </c>
      <c r="D581" s="125" t="str">
        <f>CONCATENATE(+'Planilla de Cortes Dilegno'!R596," - ",'Planilla de Cortes Dilegno'!B596)</f>
        <v xml:space="preserve"> - </v>
      </c>
      <c r="E581" s="125" t="str">
        <f>+'Planilla de Cortes Dilegno'!D596</f>
        <v/>
      </c>
      <c r="F581" s="125" t="str">
        <f>IF('Planilla de Cortes Dilegno'!E596="","",IF('Planilla de Cortes Dilegno'!E596=1,0,1))</f>
        <v/>
      </c>
      <c r="G581" s="125" t="str">
        <f>IF('Planilla de Cortes Dilegno'!S596="","",IF('Planilla de Cortes Dilegno'!S596=1,VLOOKUP(E581,'Planilla de Cortes Dilegno'!AE:AI,4,0),IF('Planilla de Cortes Dilegno'!S596=2,VLOOKUP(E581,'Planilla de Cortes Dilegno'!AE:AI,5,0),"FSMIIIIII003")))</f>
        <v/>
      </c>
      <c r="H581" s="125" t="str">
        <f>IF('Planilla de Cortes Dilegno'!T596="","",IF('Planilla de Cortes Dilegno'!T596=1,VLOOKUP(E581,'Planilla de Cortes Dilegno'!AE:AI,4,0),IF('Planilla de Cortes Dilegno'!T596=2,VLOOKUP(E581,'Planilla de Cortes Dilegno'!AE:AI,5,0),"FSMIIIIII003")))</f>
        <v/>
      </c>
      <c r="I581" s="125" t="str">
        <f>IF('Planilla de Cortes Dilegno'!U596="","",IF('Planilla de Cortes Dilegno'!U596=1,VLOOKUP(E581,'Planilla de Cortes Dilegno'!AE:AI,4,0),IF('Planilla de Cortes Dilegno'!U596=2,VLOOKUP(E581,'Planilla de Cortes Dilegno'!AE:AI,5,0),"FSMIIIIII003")))</f>
        <v/>
      </c>
      <c r="J581" s="125" t="str">
        <f>IF('Planilla de Cortes Dilegno'!V596="","",IF('Planilla de Cortes Dilegno'!V596=1,VLOOKUP(E581,'Planilla de Cortes Dilegno'!AE:AI,4,0),IF('Planilla de Cortes Dilegno'!V596=2,VLOOKUP(E581,'Planilla de Cortes Dilegno'!AE:AI,5,0),"FSMIIIIII003")))</f>
        <v/>
      </c>
      <c r="K581" s="89" t="s">
        <v>926</v>
      </c>
    </row>
    <row r="582" spans="1:11" ht="18" customHeight="1" x14ac:dyDescent="0.2">
      <c r="A582" s="125">
        <f>+'Planilla de Cortes Dilegno'!F597</f>
        <v>0</v>
      </c>
      <c r="B582" s="125">
        <f>+'Planilla de Cortes Dilegno'!G597</f>
        <v>0</v>
      </c>
      <c r="C582" s="125">
        <f>+'Planilla de Cortes Dilegno'!H597</f>
        <v>0</v>
      </c>
      <c r="D582" s="125" t="str">
        <f>CONCATENATE(+'Planilla de Cortes Dilegno'!R597," - ",'Planilla de Cortes Dilegno'!B597)</f>
        <v xml:space="preserve"> - </v>
      </c>
      <c r="E582" s="125" t="str">
        <f>+'Planilla de Cortes Dilegno'!D597</f>
        <v/>
      </c>
      <c r="F582" s="125" t="str">
        <f>IF('Planilla de Cortes Dilegno'!E597="","",IF('Planilla de Cortes Dilegno'!E597=1,0,1))</f>
        <v/>
      </c>
      <c r="G582" s="125" t="str">
        <f>IF('Planilla de Cortes Dilegno'!S597="","",IF('Planilla de Cortes Dilegno'!S597=1,VLOOKUP(E582,'Planilla de Cortes Dilegno'!AE:AI,4,0),IF('Planilla de Cortes Dilegno'!S597=2,VLOOKUP(E582,'Planilla de Cortes Dilegno'!AE:AI,5,0),"FSMIIIIII003")))</f>
        <v/>
      </c>
      <c r="H582" s="125" t="str">
        <f>IF('Planilla de Cortes Dilegno'!T597="","",IF('Planilla de Cortes Dilegno'!T597=1,VLOOKUP(E582,'Planilla de Cortes Dilegno'!AE:AI,4,0),IF('Planilla de Cortes Dilegno'!T597=2,VLOOKUP(E582,'Planilla de Cortes Dilegno'!AE:AI,5,0),"FSMIIIIII003")))</f>
        <v/>
      </c>
      <c r="I582" s="125" t="str">
        <f>IF('Planilla de Cortes Dilegno'!U597="","",IF('Planilla de Cortes Dilegno'!U597=1,VLOOKUP(E582,'Planilla de Cortes Dilegno'!AE:AI,4,0),IF('Planilla de Cortes Dilegno'!U597=2,VLOOKUP(E582,'Planilla de Cortes Dilegno'!AE:AI,5,0),"FSMIIIIII003")))</f>
        <v/>
      </c>
      <c r="J582" s="125" t="str">
        <f>IF('Planilla de Cortes Dilegno'!V597="","",IF('Planilla de Cortes Dilegno'!V597=1,VLOOKUP(E582,'Planilla de Cortes Dilegno'!AE:AI,4,0),IF('Planilla de Cortes Dilegno'!V597=2,VLOOKUP(E582,'Planilla de Cortes Dilegno'!AE:AI,5,0),"FSMIIIIII003")))</f>
        <v/>
      </c>
      <c r="K582" s="89" t="s">
        <v>926</v>
      </c>
    </row>
    <row r="583" spans="1:11" ht="18" customHeight="1" x14ac:dyDescent="0.2">
      <c r="A583" s="125">
        <f>+'Planilla de Cortes Dilegno'!F598</f>
        <v>0</v>
      </c>
      <c r="B583" s="125">
        <f>+'Planilla de Cortes Dilegno'!G598</f>
        <v>0</v>
      </c>
      <c r="C583" s="125">
        <f>+'Planilla de Cortes Dilegno'!H598</f>
        <v>0</v>
      </c>
      <c r="D583" s="125" t="str">
        <f>CONCATENATE(+'Planilla de Cortes Dilegno'!R598," - ",'Planilla de Cortes Dilegno'!B598)</f>
        <v xml:space="preserve"> - </v>
      </c>
      <c r="E583" s="125" t="str">
        <f>+'Planilla de Cortes Dilegno'!D598</f>
        <v/>
      </c>
      <c r="F583" s="125" t="str">
        <f>IF('Planilla de Cortes Dilegno'!E598="","",IF('Planilla de Cortes Dilegno'!E598=1,0,1))</f>
        <v/>
      </c>
      <c r="G583" s="125" t="str">
        <f>IF('Planilla de Cortes Dilegno'!S598="","",IF('Planilla de Cortes Dilegno'!S598=1,VLOOKUP(E583,'Planilla de Cortes Dilegno'!AE:AI,4,0),IF('Planilla de Cortes Dilegno'!S598=2,VLOOKUP(E583,'Planilla de Cortes Dilegno'!AE:AI,5,0),"FSMIIIIII003")))</f>
        <v/>
      </c>
      <c r="H583" s="125" t="str">
        <f>IF('Planilla de Cortes Dilegno'!T598="","",IF('Planilla de Cortes Dilegno'!T598=1,VLOOKUP(E583,'Planilla de Cortes Dilegno'!AE:AI,4,0),IF('Planilla de Cortes Dilegno'!T598=2,VLOOKUP(E583,'Planilla de Cortes Dilegno'!AE:AI,5,0),"FSMIIIIII003")))</f>
        <v/>
      </c>
      <c r="I583" s="125" t="str">
        <f>IF('Planilla de Cortes Dilegno'!U598="","",IF('Planilla de Cortes Dilegno'!U598=1,VLOOKUP(E583,'Planilla de Cortes Dilegno'!AE:AI,4,0),IF('Planilla de Cortes Dilegno'!U598=2,VLOOKUP(E583,'Planilla de Cortes Dilegno'!AE:AI,5,0),"FSMIIIIII003")))</f>
        <v/>
      </c>
      <c r="J583" s="125" t="str">
        <f>IF('Planilla de Cortes Dilegno'!V598="","",IF('Planilla de Cortes Dilegno'!V598=1,VLOOKUP(E583,'Planilla de Cortes Dilegno'!AE:AI,4,0),IF('Planilla de Cortes Dilegno'!V598=2,VLOOKUP(E583,'Planilla de Cortes Dilegno'!AE:AI,5,0),"FSMIIIIII003")))</f>
        <v/>
      </c>
      <c r="K583" s="89" t="s">
        <v>926</v>
      </c>
    </row>
    <row r="584" spans="1:11" ht="18" customHeight="1" x14ac:dyDescent="0.2">
      <c r="A584" s="125">
        <f>+'Planilla de Cortes Dilegno'!F599</f>
        <v>0</v>
      </c>
      <c r="B584" s="125">
        <f>+'Planilla de Cortes Dilegno'!G599</f>
        <v>0</v>
      </c>
      <c r="C584" s="125">
        <f>+'Planilla de Cortes Dilegno'!H599</f>
        <v>0</v>
      </c>
      <c r="D584" s="125" t="str">
        <f>CONCATENATE(+'Planilla de Cortes Dilegno'!R599," - ",'Planilla de Cortes Dilegno'!B599)</f>
        <v xml:space="preserve"> - </v>
      </c>
      <c r="E584" s="125" t="str">
        <f>+'Planilla de Cortes Dilegno'!D599</f>
        <v/>
      </c>
      <c r="F584" s="125" t="str">
        <f>IF('Planilla de Cortes Dilegno'!E599="","",IF('Planilla de Cortes Dilegno'!E599=1,0,1))</f>
        <v/>
      </c>
      <c r="G584" s="125" t="str">
        <f>IF('Planilla de Cortes Dilegno'!S599="","",IF('Planilla de Cortes Dilegno'!S599=1,VLOOKUP(E584,'Planilla de Cortes Dilegno'!AE:AI,4,0),IF('Planilla de Cortes Dilegno'!S599=2,VLOOKUP(E584,'Planilla de Cortes Dilegno'!AE:AI,5,0),"FSMIIIIII003")))</f>
        <v/>
      </c>
      <c r="H584" s="125" t="str">
        <f>IF('Planilla de Cortes Dilegno'!T599="","",IF('Planilla de Cortes Dilegno'!T599=1,VLOOKUP(E584,'Planilla de Cortes Dilegno'!AE:AI,4,0),IF('Planilla de Cortes Dilegno'!T599=2,VLOOKUP(E584,'Planilla de Cortes Dilegno'!AE:AI,5,0),"FSMIIIIII003")))</f>
        <v/>
      </c>
      <c r="I584" s="125" t="str">
        <f>IF('Planilla de Cortes Dilegno'!U599="","",IF('Planilla de Cortes Dilegno'!U599=1,VLOOKUP(E584,'Planilla de Cortes Dilegno'!AE:AI,4,0),IF('Planilla de Cortes Dilegno'!U599=2,VLOOKUP(E584,'Planilla de Cortes Dilegno'!AE:AI,5,0),"FSMIIIIII003")))</f>
        <v/>
      </c>
      <c r="J584" s="125" t="str">
        <f>IF('Planilla de Cortes Dilegno'!V599="","",IF('Planilla de Cortes Dilegno'!V599=1,VLOOKUP(E584,'Planilla de Cortes Dilegno'!AE:AI,4,0),IF('Planilla de Cortes Dilegno'!V599=2,VLOOKUP(E584,'Planilla de Cortes Dilegno'!AE:AI,5,0),"FSMIIIIII003")))</f>
        <v/>
      </c>
      <c r="K584" s="89" t="s">
        <v>926</v>
      </c>
    </row>
    <row r="585" spans="1:11" ht="18" customHeight="1" x14ac:dyDescent="0.2">
      <c r="A585" s="125">
        <f>+'Planilla de Cortes Dilegno'!F600</f>
        <v>0</v>
      </c>
      <c r="B585" s="125">
        <f>+'Planilla de Cortes Dilegno'!G600</f>
        <v>0</v>
      </c>
      <c r="C585" s="125">
        <f>+'Planilla de Cortes Dilegno'!H600</f>
        <v>0</v>
      </c>
      <c r="D585" s="125" t="str">
        <f>CONCATENATE(+'Planilla de Cortes Dilegno'!R600," - ",'Planilla de Cortes Dilegno'!B600)</f>
        <v xml:space="preserve"> - </v>
      </c>
      <c r="E585" s="125" t="str">
        <f>+'Planilla de Cortes Dilegno'!D600</f>
        <v/>
      </c>
      <c r="F585" s="125" t="str">
        <f>IF('Planilla de Cortes Dilegno'!E600="","",IF('Planilla de Cortes Dilegno'!E600=1,0,1))</f>
        <v/>
      </c>
      <c r="G585" s="125" t="str">
        <f>IF('Planilla de Cortes Dilegno'!S600="","",IF('Planilla de Cortes Dilegno'!S600=1,VLOOKUP(E585,'Planilla de Cortes Dilegno'!AE:AI,4,0),IF('Planilla de Cortes Dilegno'!S600=2,VLOOKUP(E585,'Planilla de Cortes Dilegno'!AE:AI,5,0),"FSMIIIIII003")))</f>
        <v/>
      </c>
      <c r="H585" s="125" t="str">
        <f>IF('Planilla de Cortes Dilegno'!T600="","",IF('Planilla de Cortes Dilegno'!T600=1,VLOOKUP(E585,'Planilla de Cortes Dilegno'!AE:AI,4,0),IF('Planilla de Cortes Dilegno'!T600=2,VLOOKUP(E585,'Planilla de Cortes Dilegno'!AE:AI,5,0),"FSMIIIIII003")))</f>
        <v/>
      </c>
      <c r="I585" s="125" t="str">
        <f>IF('Planilla de Cortes Dilegno'!U600="","",IF('Planilla de Cortes Dilegno'!U600=1,VLOOKUP(E585,'Planilla de Cortes Dilegno'!AE:AI,4,0),IF('Planilla de Cortes Dilegno'!U600=2,VLOOKUP(E585,'Planilla de Cortes Dilegno'!AE:AI,5,0),"FSMIIIIII003")))</f>
        <v/>
      </c>
      <c r="J585" s="125" t="str">
        <f>IF('Planilla de Cortes Dilegno'!V600="","",IF('Planilla de Cortes Dilegno'!V600=1,VLOOKUP(E585,'Planilla de Cortes Dilegno'!AE:AI,4,0),IF('Planilla de Cortes Dilegno'!V600=2,VLOOKUP(E585,'Planilla de Cortes Dilegno'!AE:AI,5,0),"FSMIIIIII003")))</f>
        <v/>
      </c>
      <c r="K585" s="89" t="s">
        <v>926</v>
      </c>
    </row>
    <row r="586" spans="1:11" ht="18" customHeight="1" x14ac:dyDescent="0.2">
      <c r="A586" s="125">
        <f>+'Planilla de Cortes Dilegno'!F601</f>
        <v>0</v>
      </c>
      <c r="B586" s="125">
        <f>+'Planilla de Cortes Dilegno'!G601</f>
        <v>0</v>
      </c>
      <c r="C586" s="125">
        <f>+'Planilla de Cortes Dilegno'!H601</f>
        <v>0</v>
      </c>
      <c r="D586" s="125" t="str">
        <f>CONCATENATE(+'Planilla de Cortes Dilegno'!R601," - ",'Planilla de Cortes Dilegno'!B601)</f>
        <v xml:space="preserve"> - </v>
      </c>
      <c r="E586" s="125" t="str">
        <f>+'Planilla de Cortes Dilegno'!D601</f>
        <v/>
      </c>
      <c r="F586" s="125" t="str">
        <f>IF('Planilla de Cortes Dilegno'!E601="","",IF('Planilla de Cortes Dilegno'!E601=1,0,1))</f>
        <v/>
      </c>
      <c r="G586" s="125" t="str">
        <f>IF('Planilla de Cortes Dilegno'!S601="","",IF('Planilla de Cortes Dilegno'!S601=1,VLOOKUP(E586,'Planilla de Cortes Dilegno'!AE:AI,4,0),IF('Planilla de Cortes Dilegno'!S601=2,VLOOKUP(E586,'Planilla de Cortes Dilegno'!AE:AI,5,0),"FSMIIIIII003")))</f>
        <v/>
      </c>
      <c r="H586" s="125" t="str">
        <f>IF('Planilla de Cortes Dilegno'!T601="","",IF('Planilla de Cortes Dilegno'!T601=1,VLOOKUP(E586,'Planilla de Cortes Dilegno'!AE:AI,4,0),IF('Planilla de Cortes Dilegno'!T601=2,VLOOKUP(E586,'Planilla de Cortes Dilegno'!AE:AI,5,0),"FSMIIIIII003")))</f>
        <v/>
      </c>
      <c r="I586" s="125" t="str">
        <f>IF('Planilla de Cortes Dilegno'!U601="","",IF('Planilla de Cortes Dilegno'!U601=1,VLOOKUP(E586,'Planilla de Cortes Dilegno'!AE:AI,4,0),IF('Planilla de Cortes Dilegno'!U601=2,VLOOKUP(E586,'Planilla de Cortes Dilegno'!AE:AI,5,0),"FSMIIIIII003")))</f>
        <v/>
      </c>
      <c r="J586" s="125" t="str">
        <f>IF('Planilla de Cortes Dilegno'!V601="","",IF('Planilla de Cortes Dilegno'!V601=1,VLOOKUP(E586,'Planilla de Cortes Dilegno'!AE:AI,4,0),IF('Planilla de Cortes Dilegno'!V601=2,VLOOKUP(E586,'Planilla de Cortes Dilegno'!AE:AI,5,0),"FSMIIIIII003")))</f>
        <v/>
      </c>
      <c r="K586" s="89" t="s">
        <v>926</v>
      </c>
    </row>
    <row r="587" spans="1:11" ht="18" customHeight="1" x14ac:dyDescent="0.2">
      <c r="A587" s="125">
        <f>+'Planilla de Cortes Dilegno'!F602</f>
        <v>0</v>
      </c>
      <c r="B587" s="125">
        <f>+'Planilla de Cortes Dilegno'!G602</f>
        <v>0</v>
      </c>
      <c r="C587" s="125">
        <f>+'Planilla de Cortes Dilegno'!H602</f>
        <v>0</v>
      </c>
      <c r="D587" s="125" t="str">
        <f>CONCATENATE(+'Planilla de Cortes Dilegno'!R602," - ",'Planilla de Cortes Dilegno'!B602)</f>
        <v xml:space="preserve"> - </v>
      </c>
      <c r="E587" s="125" t="str">
        <f>+'Planilla de Cortes Dilegno'!D602</f>
        <v/>
      </c>
      <c r="F587" s="125" t="str">
        <f>IF('Planilla de Cortes Dilegno'!E602="","",IF('Planilla de Cortes Dilegno'!E602=1,0,1))</f>
        <v/>
      </c>
      <c r="G587" s="125" t="str">
        <f>IF('Planilla de Cortes Dilegno'!S602="","",IF('Planilla de Cortes Dilegno'!S602=1,VLOOKUP(E587,'Planilla de Cortes Dilegno'!AE:AI,4,0),IF('Planilla de Cortes Dilegno'!S602=2,VLOOKUP(E587,'Planilla de Cortes Dilegno'!AE:AI,5,0),"FSMIIIIII003")))</f>
        <v/>
      </c>
      <c r="H587" s="125" t="str">
        <f>IF('Planilla de Cortes Dilegno'!T602="","",IF('Planilla de Cortes Dilegno'!T602=1,VLOOKUP(E587,'Planilla de Cortes Dilegno'!AE:AI,4,0),IF('Planilla de Cortes Dilegno'!T602=2,VLOOKUP(E587,'Planilla de Cortes Dilegno'!AE:AI,5,0),"FSMIIIIII003")))</f>
        <v/>
      </c>
      <c r="I587" s="125" t="str">
        <f>IF('Planilla de Cortes Dilegno'!U602="","",IF('Planilla de Cortes Dilegno'!U602=1,VLOOKUP(E587,'Planilla de Cortes Dilegno'!AE:AI,4,0),IF('Planilla de Cortes Dilegno'!U602=2,VLOOKUP(E587,'Planilla de Cortes Dilegno'!AE:AI,5,0),"FSMIIIIII003")))</f>
        <v/>
      </c>
      <c r="J587" s="125" t="str">
        <f>IF('Planilla de Cortes Dilegno'!V602="","",IF('Planilla de Cortes Dilegno'!V602=1,VLOOKUP(E587,'Planilla de Cortes Dilegno'!AE:AI,4,0),IF('Planilla de Cortes Dilegno'!V602=2,VLOOKUP(E587,'Planilla de Cortes Dilegno'!AE:AI,5,0),"FSMIIIIII003")))</f>
        <v/>
      </c>
      <c r="K587" s="89" t="s">
        <v>926</v>
      </c>
    </row>
  </sheetData>
  <sheetProtection algorithmName="SHA-512" hashValue="WwLtiW7J3/3vKT++7V2+23QEIrD83DoSQ9Il/MIrrnQOiJOqcOAzfFKZrakS9TmUycPCUjZecMFv2eG8phXwlg==" saltValue="q8PqgJEwywmHtjLpcW6p5w==" spinCount="100000" sheet="1" autoFilter="0"/>
  <pageMargins left="0.12" right="0.12" top="0.35433070866141736" bottom="0.31496062992125984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26</vt:i4>
      </vt:variant>
    </vt:vector>
  </HeadingPairs>
  <TitlesOfParts>
    <vt:vector size="29" baseType="lpstr">
      <vt:lpstr>Planilla de Cortes Dilegno</vt:lpstr>
      <vt:lpstr>EJEMPLO</vt:lpstr>
      <vt:lpstr>Para Importar L</vt:lpstr>
      <vt:lpstr>EJEMPLO!CATEGORIAS</vt:lpstr>
      <vt:lpstr>CATEGORIAS</vt:lpstr>
      <vt:lpstr>EJEMPLO!Emplacado</vt:lpstr>
      <vt:lpstr>EJEMPLO!Enchapado.sobre.aglomerado</vt:lpstr>
      <vt:lpstr>Enchapado.sobre.aglomerado</vt:lpstr>
      <vt:lpstr>EJEMPLO!Enchapado.sobre.MDF</vt:lpstr>
      <vt:lpstr>Enchapado.sobre.MDF</vt:lpstr>
      <vt:lpstr>EJEMPLO!Fibroplus.fondos</vt:lpstr>
      <vt:lpstr>Fibroplus.fondos</vt:lpstr>
      <vt:lpstr>EJEMPLO!MDF.Trupan.Nova.Tempora.Fibrofacil</vt:lpstr>
      <vt:lpstr>MDF.Trupan.Nova.Tempora.Fibrofacil</vt:lpstr>
      <vt:lpstr>EJEMPLO!Melamina.Faplac.sobre.Aglomerado</vt:lpstr>
      <vt:lpstr>Melamina.Faplac.sobre.Aglomerado</vt:lpstr>
      <vt:lpstr>EJEMPLO!Melamina.Faplac.sobre.MDF</vt:lpstr>
      <vt:lpstr>Melamina.Faplac.sobre.MDF</vt:lpstr>
      <vt:lpstr>EJEMPLO!Melamina.Masisa.sobre.Aglomerado</vt:lpstr>
      <vt:lpstr>Melamina.Masisa.sobre.Aglomerado</vt:lpstr>
      <vt:lpstr>EJEMPLO!Melamina.Masisa.sobre.MDF</vt:lpstr>
      <vt:lpstr>Melamina.Masisa.sobre.MDF</vt:lpstr>
      <vt:lpstr>EJEMPLO!Melamina.Sadepan</vt:lpstr>
      <vt:lpstr>Melamina.Sadepan</vt:lpstr>
      <vt:lpstr>EJEMPLO!Multilaminados</vt:lpstr>
      <vt:lpstr>Multilaminados</vt:lpstr>
      <vt:lpstr>EJEMPLO!Rauvisio</vt:lpstr>
      <vt:lpstr>Rauvisio</vt:lpstr>
      <vt:lpstr>Trabajos.Especiales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maquina4</dc:creator>
  <cp:lastModifiedBy>Admin</cp:lastModifiedBy>
  <cp:lastPrinted>2015-03-02T22:54:31Z</cp:lastPrinted>
  <dcterms:created xsi:type="dcterms:W3CDTF">2014-12-22T18:21:39Z</dcterms:created>
  <dcterms:modified xsi:type="dcterms:W3CDTF">2021-02-22T18:16:41Z</dcterms:modified>
</cp:coreProperties>
</file>